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doimspp-my.sharepoint.com/personal/dmiyako_nps_gov/Documents/Documents 1/_WASO/_CommericalServices/_Finance/AFR/Forms/"/>
    </mc:Choice>
  </mc:AlternateContent>
  <xr:revisionPtr revIDLastSave="0" documentId="8_{A264BECE-4A0D-41D6-AC29-2D74A7DD2D05}" xr6:coauthVersionLast="47" xr6:coauthVersionMax="47" xr10:uidLastSave="{00000000-0000-0000-0000-000000000000}"/>
  <bookViews>
    <workbookView xWindow="-120" yWindow="-120" windowWidth="29040" windowHeight="17520" tabRatio="873" activeTab="5" xr2:uid="{00000000-000D-0000-FFFF-FFFF00000000}"/>
  </bookViews>
  <sheets>
    <sheet name="Instructions" sheetId="29" r:id="rId1"/>
    <sheet name="Notices" sheetId="40" r:id="rId2"/>
    <sheet name="Concessioner Info" sheetId="27" r:id="rId3"/>
    <sheet name="A" sheetId="1" r:id="rId4"/>
    <sheet name="A-1" sheetId="2" r:id="rId5"/>
    <sheet name="B" sheetId="3" r:id="rId6"/>
    <sheet name="C" sheetId="4" r:id="rId7"/>
    <sheet name="D-Fixed Assets" sheetId="37" r:id="rId8"/>
    <sheet name="D-Financial Assets" sheetId="38" r:id="rId9"/>
    <sheet name="D-Intangible Assets" sheetId="21" r:id="rId10"/>
    <sheet name="E" sheetId="8" r:id="rId11"/>
    <sheet name="F" sheetId="9" r:id="rId12"/>
    <sheet name="G" sheetId="10" r:id="rId13"/>
    <sheet name="H" sheetId="11" r:id="rId14"/>
    <sheet name="I" sheetId="12" r:id="rId15"/>
    <sheet name="J" sheetId="13" r:id="rId16"/>
    <sheet name="K" sheetId="14" r:id="rId17"/>
    <sheet name="L" sheetId="39" r:id="rId18"/>
    <sheet name="M1" sheetId="16" r:id="rId19"/>
    <sheet name="M2" sheetId="35" r:id="rId20"/>
    <sheet name="M3" sheetId="34" r:id="rId21"/>
    <sheet name="M4" sheetId="33" r:id="rId22"/>
    <sheet name="M5" sheetId="32" r:id="rId23"/>
    <sheet name="M6" sheetId="31" r:id="rId24"/>
    <sheet name="M7" sheetId="30" r:id="rId25"/>
    <sheet name="P" sheetId="19" r:id="rId26"/>
    <sheet name="Q" sheetId="20" r:id="rId27"/>
    <sheet name="backup--&gt;" sheetId="24" state="hidden" r:id="rId28"/>
    <sheet name="lookups" sheetId="23" state="hidden" r:id="rId29"/>
  </sheets>
  <definedNames>
    <definedName name="_xlnm.Print_Area" localSheetId="11">F!$A$1:$C$55</definedName>
    <definedName name="_xlnm.Print_Area" localSheetId="17">L!$A$1:$C$56</definedName>
    <definedName name="_xlnm.Print_Titles" localSheetId="3">A!$1:$3</definedName>
    <definedName name="_xlnm.Print_Titles" localSheetId="4">'A-1'!$1:$3</definedName>
    <definedName name="_xlnm.Print_Titles" localSheetId="5">B!$1:$2</definedName>
    <definedName name="_xlnm.Print_Titles" localSheetId="6">'C'!$1:$2</definedName>
    <definedName name="_xlnm.Print_Titles" localSheetId="7">'D-Fixed Assets'!$1:$2</definedName>
    <definedName name="_xlnm.Print_Titles" localSheetId="12">G!$1:$3</definedName>
    <definedName name="_xlnm.Print_Titles" localSheetId="13">H!$A:$C,H!$1:$4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3" l="1"/>
  <c r="F35" i="3"/>
  <c r="D24" i="4"/>
  <c r="C24" i="4"/>
  <c r="C15" i="4" l="1"/>
  <c r="F34" i="3" l="1"/>
  <c r="F37" i="3"/>
  <c r="F33" i="3"/>
  <c r="F32" i="3"/>
  <c r="D23" i="8" l="1"/>
  <c r="C23" i="8"/>
  <c r="C1" i="39" l="1"/>
  <c r="B1" i="39"/>
  <c r="D17" i="38" l="1"/>
  <c r="E17" i="38"/>
  <c r="C17" i="38"/>
  <c r="D12" i="38"/>
  <c r="E12" i="38"/>
  <c r="C12" i="38"/>
  <c r="E1" i="38"/>
  <c r="B1" i="38"/>
  <c r="E19" i="37"/>
  <c r="D19" i="37"/>
  <c r="C19" i="37"/>
  <c r="E12" i="37"/>
  <c r="D12" i="37"/>
  <c r="C12" i="37"/>
  <c r="I19" i="37"/>
  <c r="H19" i="37"/>
  <c r="G19" i="37"/>
  <c r="F19" i="37"/>
  <c r="J18" i="37"/>
  <c r="J17" i="37"/>
  <c r="C25" i="1" s="1"/>
  <c r="J16" i="37"/>
  <c r="J15" i="37"/>
  <c r="D18" i="4" s="1"/>
  <c r="I12" i="37"/>
  <c r="H12" i="37"/>
  <c r="G12" i="37"/>
  <c r="F12" i="37"/>
  <c r="J11" i="37"/>
  <c r="J10" i="37"/>
  <c r="J9" i="37"/>
  <c r="J8" i="37"/>
  <c r="D17" i="4" s="1"/>
  <c r="J1" i="37"/>
  <c r="B1" i="37"/>
  <c r="E18" i="38" l="1"/>
  <c r="D18" i="38"/>
  <c r="C18" i="38"/>
  <c r="I20" i="37"/>
  <c r="G20" i="37"/>
  <c r="H20" i="37"/>
  <c r="E20" i="37"/>
  <c r="F20" i="37"/>
  <c r="J19" i="37"/>
  <c r="C18" i="4" s="1"/>
  <c r="C20" i="37"/>
  <c r="J12" i="37"/>
  <c r="C17" i="4" s="1"/>
  <c r="D20" i="37"/>
  <c r="D3" i="12"/>
  <c r="D3" i="8"/>
  <c r="D3" i="4"/>
  <c r="D3" i="1"/>
  <c r="D3" i="2"/>
  <c r="C3" i="12"/>
  <c r="C3" i="8"/>
  <c r="C3" i="4"/>
  <c r="C3" i="1"/>
  <c r="C3" i="2"/>
  <c r="E1" i="20"/>
  <c r="C1" i="19"/>
  <c r="E1" i="30"/>
  <c r="E1" i="31"/>
  <c r="E1" i="32"/>
  <c r="E1" i="33"/>
  <c r="E1" i="34"/>
  <c r="E1" i="35"/>
  <c r="E1" i="16"/>
  <c r="J1" i="14"/>
  <c r="J1" i="13"/>
  <c r="D1" i="12"/>
  <c r="G1" i="11"/>
  <c r="D1" i="10"/>
  <c r="C1" i="9"/>
  <c r="C1" i="21"/>
  <c r="D1" i="4"/>
  <c r="F1" i="3"/>
  <c r="D1" i="2"/>
  <c r="D1" i="1"/>
  <c r="F1" i="27"/>
  <c r="D1" i="8"/>
  <c r="C19" i="4" l="1"/>
  <c r="J20" i="37"/>
  <c r="E45" i="30" l="1"/>
  <c r="E41" i="30"/>
  <c r="E40" i="30"/>
  <c r="E39" i="30"/>
  <c r="E38" i="30"/>
  <c r="E37" i="30"/>
  <c r="E32" i="30"/>
  <c r="E31" i="30"/>
  <c r="E30" i="30"/>
  <c r="E29" i="30"/>
  <c r="C10" i="30"/>
  <c r="C12" i="30" s="1"/>
  <c r="E45" i="31"/>
  <c r="E41" i="31"/>
  <c r="E40" i="31"/>
  <c r="E39" i="31"/>
  <c r="E38" i="31"/>
  <c r="E37" i="31"/>
  <c r="E32" i="31"/>
  <c r="E31" i="31"/>
  <c r="E30" i="31"/>
  <c r="E29" i="31"/>
  <c r="C10" i="31"/>
  <c r="C12" i="31" s="1"/>
  <c r="E45" i="32"/>
  <c r="E41" i="32"/>
  <c r="E40" i="32"/>
  <c r="E39" i="32"/>
  <c r="E38" i="32"/>
  <c r="E37" i="32"/>
  <c r="E32" i="32"/>
  <c r="E31" i="32"/>
  <c r="E30" i="32"/>
  <c r="E29" i="32"/>
  <c r="C10" i="32"/>
  <c r="C12" i="32" s="1"/>
  <c r="E45" i="33"/>
  <c r="E41" i="33"/>
  <c r="E40" i="33"/>
  <c r="E39" i="33"/>
  <c r="E38" i="33"/>
  <c r="E37" i="33"/>
  <c r="E32" i="33"/>
  <c r="E31" i="33"/>
  <c r="E30" i="33"/>
  <c r="E29" i="33"/>
  <c r="C10" i="33"/>
  <c r="C12" i="33" s="1"/>
  <c r="E45" i="34"/>
  <c r="E41" i="34"/>
  <c r="E40" i="34"/>
  <c r="E39" i="34"/>
  <c r="E38" i="34"/>
  <c r="E37" i="34"/>
  <c r="E32" i="34"/>
  <c r="E31" i="34"/>
  <c r="E30" i="34"/>
  <c r="E29" i="34"/>
  <c r="C10" i="34"/>
  <c r="C12" i="34" s="1"/>
  <c r="E45" i="35"/>
  <c r="E41" i="35"/>
  <c r="E40" i="35"/>
  <c r="E39" i="35"/>
  <c r="E38" i="35"/>
  <c r="E37" i="35"/>
  <c r="E32" i="35"/>
  <c r="E31" i="35"/>
  <c r="E30" i="35"/>
  <c r="E29" i="35"/>
  <c r="C10" i="35"/>
  <c r="C12" i="35" s="1"/>
  <c r="D56" i="16"/>
  <c r="E54" i="16"/>
  <c r="E45" i="16"/>
  <c r="E38" i="16"/>
  <c r="E39" i="16"/>
  <c r="E40" i="16"/>
  <c r="E41" i="16"/>
  <c r="E37" i="16"/>
  <c r="E30" i="16"/>
  <c r="E31" i="16"/>
  <c r="E32" i="16"/>
  <c r="E29" i="16"/>
  <c r="C10" i="16"/>
  <c r="C12" i="16" s="1"/>
  <c r="D23" i="4"/>
  <c r="C16" i="21"/>
  <c r="C9" i="21"/>
  <c r="C17" i="21" l="1"/>
  <c r="D12" i="4"/>
  <c r="D41" i="8"/>
  <c r="D26" i="4"/>
  <c r="B1" i="35" l="1"/>
  <c r="B1" i="34"/>
  <c r="B1" i="33"/>
  <c r="B1" i="32"/>
  <c r="B1" i="31"/>
  <c r="B1" i="30"/>
  <c r="B1" i="21" l="1"/>
  <c r="A1" i="27"/>
  <c r="B1" i="1"/>
  <c r="C23" i="4" l="1"/>
  <c r="C26" i="4" s="1"/>
  <c r="B1" i="20" l="1"/>
  <c r="B1" i="19"/>
  <c r="B1" i="16"/>
  <c r="B1" i="14"/>
  <c r="B1" i="13"/>
  <c r="B1" i="12"/>
  <c r="K1" i="11"/>
  <c r="O1" i="11" s="1"/>
  <c r="B1" i="11"/>
  <c r="B1" i="10"/>
  <c r="B1" i="9"/>
  <c r="B1" i="8"/>
  <c r="B1" i="4"/>
  <c r="B1" i="3"/>
  <c r="B1" i="2"/>
  <c r="B42" i="3" l="1"/>
  <c r="B43" i="3"/>
  <c r="B41" i="3"/>
  <c r="J7" i="13"/>
  <c r="J8" i="13"/>
  <c r="J9" i="13"/>
  <c r="J10" i="13"/>
  <c r="J11" i="13"/>
  <c r="J12" i="13"/>
  <c r="J13" i="13"/>
  <c r="J14" i="13"/>
  <c r="J15" i="13"/>
  <c r="J16" i="13"/>
  <c r="J17" i="13"/>
  <c r="J18" i="13"/>
  <c r="J19" i="13"/>
  <c r="J20" i="13"/>
  <c r="J21" i="13"/>
  <c r="J22" i="13"/>
  <c r="J23" i="13"/>
  <c r="J24" i="13"/>
  <c r="J6" i="13"/>
  <c r="I25" i="13" l="1"/>
  <c r="H25" i="13"/>
  <c r="J26" i="13"/>
  <c r="C5" i="12" s="1"/>
  <c r="D15" i="12"/>
  <c r="D42" i="12" s="1"/>
  <c r="C15" i="12"/>
  <c r="E7" i="11"/>
  <c r="F7" i="11"/>
  <c r="G7" i="11"/>
  <c r="H7" i="11"/>
  <c r="I7" i="11"/>
  <c r="J7" i="11"/>
  <c r="K7" i="11"/>
  <c r="L7" i="11"/>
  <c r="M7" i="11"/>
  <c r="N7" i="11"/>
  <c r="O7" i="11"/>
  <c r="E13" i="11"/>
  <c r="F13" i="11"/>
  <c r="G13" i="11"/>
  <c r="H13" i="11"/>
  <c r="I13" i="11"/>
  <c r="J13" i="11"/>
  <c r="K13" i="11"/>
  <c r="L13" i="11"/>
  <c r="M13" i="11"/>
  <c r="N13" i="11"/>
  <c r="O13" i="11"/>
  <c r="E20" i="11"/>
  <c r="F20" i="11"/>
  <c r="G20" i="11"/>
  <c r="H20" i="11"/>
  <c r="I20" i="11"/>
  <c r="J20" i="11"/>
  <c r="K20" i="11"/>
  <c r="L20" i="11"/>
  <c r="M20" i="11"/>
  <c r="N20" i="11"/>
  <c r="O20" i="11"/>
  <c r="E43" i="11"/>
  <c r="F43" i="11"/>
  <c r="G43" i="11"/>
  <c r="H43" i="11"/>
  <c r="I43" i="11"/>
  <c r="J43" i="11"/>
  <c r="K43" i="11"/>
  <c r="L43" i="11"/>
  <c r="M43" i="11"/>
  <c r="N43" i="11"/>
  <c r="O43" i="11"/>
  <c r="D43" i="11"/>
  <c r="D20" i="11"/>
  <c r="D13" i="11"/>
  <c r="D7" i="11"/>
  <c r="C40" i="11"/>
  <c r="C41" i="11"/>
  <c r="C42" i="11"/>
  <c r="C26" i="11"/>
  <c r="C27" i="11"/>
  <c r="C28" i="11"/>
  <c r="C29" i="11"/>
  <c r="C30" i="11"/>
  <c r="C31" i="11"/>
  <c r="C32" i="11"/>
  <c r="C33" i="11"/>
  <c r="C34" i="11"/>
  <c r="C35" i="11"/>
  <c r="C36" i="11"/>
  <c r="C37" i="11"/>
  <c r="C38" i="11"/>
  <c r="C39" i="11"/>
  <c r="C25" i="11"/>
  <c r="C24" i="11"/>
  <c r="C23" i="11"/>
  <c r="C19" i="11"/>
  <c r="C18" i="11"/>
  <c r="C12" i="11"/>
  <c r="C11" i="11"/>
  <c r="C10" i="11"/>
  <c r="C6" i="11"/>
  <c r="C5" i="11"/>
  <c r="C76" i="10"/>
  <c r="C61" i="10"/>
  <c r="C53" i="10"/>
  <c r="C40" i="10"/>
  <c r="C35" i="10"/>
  <c r="C28" i="10"/>
  <c r="C21" i="10"/>
  <c r="C15" i="10"/>
  <c r="C9" i="10"/>
  <c r="D42" i="8"/>
  <c r="D43" i="8"/>
  <c r="C43" i="8"/>
  <c r="C35" i="8"/>
  <c r="D32" i="8"/>
  <c r="C32" i="8"/>
  <c r="D14" i="8"/>
  <c r="C14" i="8"/>
  <c r="D44" i="4"/>
  <c r="C44" i="4"/>
  <c r="D40" i="4"/>
  <c r="C40" i="4"/>
  <c r="D19" i="4"/>
  <c r="D22" i="4" s="1"/>
  <c r="D15" i="4"/>
  <c r="L14" i="11" l="1"/>
  <c r="H14" i="11"/>
  <c r="M14" i="11"/>
  <c r="L44" i="11"/>
  <c r="H44" i="11"/>
  <c r="I14" i="11"/>
  <c r="E14" i="11"/>
  <c r="C97" i="10"/>
  <c r="O44" i="11"/>
  <c r="K44" i="11"/>
  <c r="G44" i="11"/>
  <c r="C33" i="8"/>
  <c r="C36" i="8" s="1"/>
  <c r="D14" i="11"/>
  <c r="N44" i="11"/>
  <c r="J44" i="11"/>
  <c r="F44" i="11"/>
  <c r="O14" i="11"/>
  <c r="K14" i="11"/>
  <c r="G14" i="11"/>
  <c r="C43" i="11"/>
  <c r="M44" i="11"/>
  <c r="I44" i="11"/>
  <c r="E44" i="11"/>
  <c r="N14" i="11"/>
  <c r="J14" i="11"/>
  <c r="F14" i="11"/>
  <c r="C42" i="12"/>
  <c r="C14" i="1" s="1"/>
  <c r="D44" i="11"/>
  <c r="D46" i="11" s="1"/>
  <c r="C13" i="11"/>
  <c r="C8" i="1" s="1"/>
  <c r="D33" i="8"/>
  <c r="D36" i="8" s="1"/>
  <c r="C45" i="4"/>
  <c r="D45" i="4"/>
  <c r="C7" i="11"/>
  <c r="C7" i="1" s="1"/>
  <c r="C20" i="11"/>
  <c r="D27" i="4"/>
  <c r="C22" i="4"/>
  <c r="F44" i="3"/>
  <c r="C35" i="1" s="1"/>
  <c r="C38" i="1" s="1"/>
  <c r="F18" i="3"/>
  <c r="F16" i="3"/>
  <c r="F13" i="3"/>
  <c r="D44" i="1"/>
  <c r="C44" i="1"/>
  <c r="D38" i="1"/>
  <c r="D29" i="1"/>
  <c r="C26" i="1"/>
  <c r="C42" i="8" s="1"/>
  <c r="C41" i="8"/>
  <c r="D14" i="1"/>
  <c r="D17" i="1" s="1"/>
  <c r="C6" i="1"/>
  <c r="F21" i="3" s="1"/>
  <c r="C5" i="1"/>
  <c r="D7" i="1"/>
  <c r="D9" i="1" s="1"/>
  <c r="D11" i="1" s="1"/>
  <c r="C43" i="20"/>
  <c r="C15" i="19" s="1"/>
  <c r="L46" i="11" l="1"/>
  <c r="I46" i="11"/>
  <c r="J46" i="11"/>
  <c r="H46" i="11"/>
  <c r="M46" i="11"/>
  <c r="N46" i="11"/>
  <c r="E46" i="11"/>
  <c r="G46" i="11"/>
  <c r="O46" i="11"/>
  <c r="F7" i="3"/>
  <c r="C4" i="19"/>
  <c r="C14" i="11"/>
  <c r="C9" i="1" s="1"/>
  <c r="K46" i="11"/>
  <c r="C44" i="11"/>
  <c r="C10" i="1" s="1"/>
  <c r="F46" i="11"/>
  <c r="C29" i="1"/>
  <c r="F45" i="3"/>
  <c r="F38" i="3"/>
  <c r="F28" i="3"/>
  <c r="D18" i="1"/>
  <c r="D30" i="1" s="1"/>
  <c r="D39" i="1" s="1"/>
  <c r="D45" i="1" s="1"/>
  <c r="F46" i="3" l="1"/>
  <c r="C15" i="1" s="1"/>
  <c r="C17" i="1" s="1"/>
  <c r="C46" i="11"/>
  <c r="C11" i="1" s="1"/>
  <c r="F29" i="3"/>
  <c r="C6" i="19" s="1"/>
  <c r="C8" i="19" s="1"/>
  <c r="C10" i="19" s="1"/>
  <c r="C14" i="19" s="1"/>
  <c r="C16" i="19" s="1"/>
  <c r="C5" i="19"/>
  <c r="D39" i="8"/>
  <c r="D57" i="8" s="1"/>
  <c r="D5" i="2"/>
  <c r="D12" i="2" s="1"/>
  <c r="D51" i="1"/>
  <c r="C18" i="1" l="1"/>
  <c r="C30" i="1" s="1"/>
  <c r="C39" i="1" s="1"/>
  <c r="C45" i="1" s="1"/>
  <c r="C5" i="2" s="1"/>
  <c r="C12" i="2" s="1"/>
  <c r="D53" i="1"/>
  <c r="D55" i="1"/>
  <c r="C27" i="4"/>
  <c r="C39" i="8" l="1"/>
  <c r="C57" i="8" s="1"/>
  <c r="C51" i="1"/>
  <c r="C55" i="1" s="1"/>
  <c r="C48" i="1"/>
  <c r="D53" i="4"/>
  <c r="D55" i="4" s="1"/>
  <c r="D56" i="4" s="1"/>
  <c r="C53" i="1" l="1"/>
  <c r="C53" i="4" s="1"/>
  <c r="C55" i="4" s="1"/>
  <c r="C56" i="4" s="1"/>
</calcChain>
</file>

<file path=xl/sharedStrings.xml><?xml version="1.0" encoding="utf-8"?>
<sst xmlns="http://schemas.openxmlformats.org/spreadsheetml/2006/main" count="980" uniqueCount="582">
  <si>
    <t>INSTRUCTIONS FOR COMPLETING THE ANNUAL FINANCIAL REPORT</t>
  </si>
  <si>
    <t>Enter your financial information in the dark grey cells on each of the following worksheets. Cells not highlighted in dark grey are automatically calculated and should not be changed.</t>
  </si>
  <si>
    <t>Since many Schedule A amounts are pulled from other schedules, it is suggested the information be input in the following order: Schedule; G, H, J, I, P, Q, D, K, C, E, N (if needed),  B then A.  The input order of the remaining schedules is not affected.</t>
  </si>
  <si>
    <t>Use the tab key or arrow keys to move through the cells in each worksheet.</t>
  </si>
  <si>
    <t>In the "Type of Entity" area on the Concessioner Information worksheet, make the appropriate selection using the dropdown menu.</t>
  </si>
  <si>
    <t>Manually enter the correct concessioner ID. Concessioner ID's take the form ABCD-###, where ABCD represents the alphanumeric code for the park and the numbers are a contract number.</t>
  </si>
  <si>
    <t>To move a comment box, place the cursor on the comment box, left click and hold, then drag the comment box to to another place on the screen.</t>
  </si>
  <si>
    <t>Generally, if there are not enough 'Other' lines, combine multiple amounts and input one number on the schedule; provide a breakdown of the combined amounts on Schedule L unless otherwise directed.</t>
  </si>
  <si>
    <t>The signature(s) on the Concessioner Info worksheet should be typed rather than written.</t>
  </si>
  <si>
    <t>Do not enter zeroes, NA, dashes or anything else in cells which are not applicable to your operation. Leave these cells blank.</t>
  </si>
  <si>
    <t>For help, email afr_submission@nps.gov</t>
  </si>
  <si>
    <t>NOTICES</t>
  </si>
  <si>
    <t>PRIVACY ACT STATEMENT</t>
  </si>
  <si>
    <r>
      <rPr>
        <b/>
        <sz val="10"/>
        <color theme="1"/>
        <rFont val="Arial"/>
        <family val="2"/>
      </rPr>
      <t>Authority:</t>
    </r>
    <r>
      <rPr>
        <sz val="10"/>
        <color theme="1"/>
        <rFont val="Arial"/>
        <family val="2"/>
      </rPr>
      <t xml:space="preserve">  16 U.S.C. 5966, Commercial Use Authorizations.
</t>
    </r>
    <r>
      <rPr>
        <b/>
        <sz val="10"/>
        <color theme="1"/>
        <rFont val="Arial"/>
        <family val="2"/>
      </rPr>
      <t>Purpose:</t>
    </r>
    <r>
      <rPr>
        <sz val="10"/>
        <color theme="1"/>
        <rFont val="Arial"/>
        <family val="2"/>
      </rPr>
      <t xml:space="preserve">  The purposes of the system are (1) to assist NPS employees in managing the NPS Commercial Services program allowing commercial uses within a unit of the National Park System to ensure that business activities are conducted in a manner that complies with Federal laws and regulations; (2) to monitor resources that are or may be affected by the authorized commercial uses within a unit of the National Park System; (3) to track applicants and holders of commercial use authorizations who are planning to conduct or are conducting business within units of the National Park System; and (4) to provide to the public the description and contact information for businesses that provide services in national parks. 
</t>
    </r>
    <r>
      <rPr>
        <b/>
        <sz val="10"/>
        <color theme="1"/>
        <rFont val="Arial"/>
        <family val="2"/>
      </rPr>
      <t>Routine Uses:</t>
    </r>
    <r>
      <rPr>
        <sz val="10"/>
        <color theme="1"/>
        <rFont val="Arial"/>
        <family val="2"/>
      </rPr>
      <t xml:space="preserve">  In addition to those disclosures generally permitted under 5 U.S.C.552a(b) of the Privacy Act, records or information contained in this system may be disclosed outside DOI as a routine use pursuant to 5 U.S.C. 552a(b)(3) to other Federal, state and local governments, tribal organizations, and members of the general public upon request for names, addresses and phone numbers of Commercial Use Authorizations (CUA) holders conducting business within units of the National Park System for the purpose of informing the public of the availability of the services offered by the CUA holder. In addition, records or information contained in this system may be disclosed outside DOI based on an authorized routine use when the disclosure is compatible with the purpose for which the records were compiled as described under the system of records notice for this system.
</t>
    </r>
    <r>
      <rPr>
        <b/>
        <sz val="10"/>
        <color theme="1"/>
        <rFont val="Arial"/>
        <family val="2"/>
      </rPr>
      <t>Disclosure:</t>
    </r>
    <r>
      <rPr>
        <sz val="10"/>
        <color theme="1"/>
        <rFont val="Arial"/>
        <family val="2"/>
      </rPr>
      <t xml:space="preserve">  Voluntary, however, failure to provide the requested information may impede our ability to 1) manage the National Park Service (NPS) Commercial Services Program allowing commercial uses within a unit of the NPS, 2) monitor resources that are or may be affected by the authorized commercial uses, and 3) provide the public the description and contact information for businesses that provide services in national parks.
</t>
    </r>
  </si>
  <si>
    <t>PAPERWORK REDUCTION ACT STATEMENT</t>
  </si>
  <si>
    <t>We collect this information under the authority of Title IV of the National Parks Omnibus Management Act of 1998 (Pub. L. 105–391).  We use this information to determine the franchise fees of the concessioner.  Your response is required to obtain or retain a benefit.  We may not collect or sponsor and you are not required to respond to a collection of information unless it displays a currently valid OMB control number.  OMB has approved this collection of information and assigned Control No. 1024-0029.</t>
  </si>
  <si>
    <t>ESTIMATED BURDEN STATEMENT</t>
  </si>
  <si>
    <t>We estimate that it will take you 15 hours to complete this form, including time to review instructions, gather</t>
  </si>
  <si>
    <t xml:space="preserve">and maintain data, and complete and review the form.  You may send comments on the burden estimate or </t>
  </si>
  <si>
    <t xml:space="preserve">any aspect of this form to the Information Collection Clearance Officer, National Park Service, </t>
  </si>
  <si>
    <t>12201 Sunrise Valley Drive, Mail Stop 242, Reston, VA  20192.  Please do not send your completed</t>
  </si>
  <si>
    <t>form to this address.</t>
  </si>
  <si>
    <t xml:space="preserve">For the Period from: </t>
  </si>
  <si>
    <t xml:space="preserve">to: </t>
  </si>
  <si>
    <t>Concessioner ID</t>
  </si>
  <si>
    <t>Concessioner Name</t>
  </si>
  <si>
    <t>Park Unit</t>
  </si>
  <si>
    <t>Contract or Permit Number</t>
  </si>
  <si>
    <t>Effective Date</t>
  </si>
  <si>
    <t>Expiration Date</t>
  </si>
  <si>
    <t>Type of Entity</t>
  </si>
  <si>
    <t>TABLE OF CONTENTS</t>
  </si>
  <si>
    <t>Schedule A - Statement of Income</t>
  </si>
  <si>
    <t>Schedule H - Departmental Income and Expenses</t>
  </si>
  <si>
    <t>Schedule A-1 - Statement of Income &amp; Comprehensive Income</t>
  </si>
  <si>
    <t>Schedule I - General &amp; Administrative Expenses</t>
  </si>
  <si>
    <t>Schedule B - Computation of Government Fees</t>
  </si>
  <si>
    <t>Schedule J - Info on Corporate Owners, Officers &amp; Partners</t>
  </si>
  <si>
    <t>Schedule C - Balance Sheet</t>
  </si>
  <si>
    <t>Schedule K - Additions to &amp; Disposals of Depreciable Fixed Assets</t>
  </si>
  <si>
    <t>Schedule D - Depreciable Fixed Assets (PI or LSI)</t>
  </si>
  <si>
    <t>Schedule L - Supporting Schedule</t>
  </si>
  <si>
    <t>Schedule D-1 - Intangible Assets ASC Topic 853</t>
  </si>
  <si>
    <t>Schedule  M - Operational Statistics</t>
  </si>
  <si>
    <t>Schedule E - Statement of Cash Flows - Direct Method</t>
  </si>
  <si>
    <t>Schedule P - Component Renewal/Replacement Reserve Annual Reconciliation</t>
  </si>
  <si>
    <t>Schedule F - Notes to the Financial Statements</t>
  </si>
  <si>
    <t>Schedule Q - Component Renewal/Replacement Reserve Expenditures</t>
  </si>
  <si>
    <t>Schedule G - Detail of Gross Receipts</t>
  </si>
  <si>
    <t>ANNUAL FINANCIAL STATEMENT CERTIFICATION (Either one or both of the certifications below may be completed)</t>
  </si>
  <si>
    <t>COMPLETE THE CERTICATION BELOW IF YOU ARE  THE CONCESSIONER AND COMPLETED THE ANNUAL FINANCIAL REPORT</t>
  </si>
  <si>
    <t xml:space="preserve">By typing my name below, I certify that I am authorized to complete and submit this report.  This report has been examined by me and to the best of my </t>
  </si>
  <si>
    <t xml:space="preserve">knowledge and belief is a true, correct, and complete report. </t>
  </si>
  <si>
    <t>Name of Person Responsible for Report Information</t>
  </si>
  <si>
    <t>Title</t>
  </si>
  <si>
    <t>Date</t>
  </si>
  <si>
    <t xml:space="preserve">COMPLETE THE CERTIFICATION IF YOU ARE A CPA WHO HAS EITHER COMPILED, REVIEWED OR AUDITED THE CONCESSIONER'S FINANCIAL STATEMENTS </t>
  </si>
  <si>
    <t>AND HAVE COMPLETED THE ANNUAL FINANCIAL REPORT.</t>
  </si>
  <si>
    <t xml:space="preserve">By typing my name in the box below, I certify that I have been authorized to complete and submit this report on behalf of the concessioner.  This report has </t>
  </si>
  <si>
    <t xml:space="preserve">been completed and prepared under my supervision using data/information from the company's compiled/reviewed/audited financial statements and/or </t>
  </si>
  <si>
    <t>other financial records and to the best of my knowledge and belief is a true, correct, and complete report.</t>
  </si>
  <si>
    <t>CONCESSIONER CONTACT INFORMATION</t>
  </si>
  <si>
    <t>Mailing Address</t>
  </si>
  <si>
    <t>City</t>
  </si>
  <si>
    <t>State</t>
  </si>
  <si>
    <t>Zip Code</t>
  </si>
  <si>
    <t>Telephone</t>
  </si>
  <si>
    <t>Email Address</t>
  </si>
  <si>
    <t>DEPARTMENTAL INCOME</t>
  </si>
  <si>
    <t>GROSS RECEIPTS (Schedule H, Column A, Line 2)</t>
  </si>
  <si>
    <t>SALES RETURNS AND ALLOWANCES (Schedule H, Column A, Line 3)</t>
  </si>
  <si>
    <t>NET SALES (Schedule H, Column A, Line 4)</t>
  </si>
  <si>
    <t>COST OF SALES  (Schedule H, Column A, Line 8)</t>
  </si>
  <si>
    <t>GROSS PROFIT (Schedule H, Column A, Line 9)</t>
  </si>
  <si>
    <t>TOTAL DIRECT EXPENSES (Schedule H, Column A, Line 34)</t>
  </si>
  <si>
    <t>DEPARTMENTAL INCOME (LOSS) (Schedule H, Column A, Line 35)</t>
  </si>
  <si>
    <t>INDIRECT OPERATING EXPENSES</t>
  </si>
  <si>
    <t>General and Administrative Expenses (Schedule I, Line 29)</t>
  </si>
  <si>
    <t>Special Account Contributions (Schedule N, Line 10)</t>
  </si>
  <si>
    <t>TOTAL INDIRECT OPERATING EXPENSES</t>
  </si>
  <si>
    <t>TOTAL INCOME (LOSS) FROM OPERATIONS BEFORE FIXED EXPENSES</t>
  </si>
  <si>
    <t>FIXED EXPENSES</t>
  </si>
  <si>
    <t>Rent</t>
  </si>
  <si>
    <t>Property Taxes</t>
  </si>
  <si>
    <t>Business/Liability/Property Insurance</t>
  </si>
  <si>
    <t>Interest Expense</t>
  </si>
  <si>
    <t>Depreciation (Schedule D-Fixed Assets, Column H, Line 13)</t>
  </si>
  <si>
    <t>Amortization (Schedule D-Intangible Assets, Line 8)</t>
  </si>
  <si>
    <t>(Other Fixed Expenses)</t>
  </si>
  <si>
    <t>TOTAL FIXED EXPENSES</t>
  </si>
  <si>
    <t>INCOME (LOSS) BEFORE INCOME TAXES AND OTHER INCOME (EXPENSES)</t>
  </si>
  <si>
    <t>OTHER EXPENSES (INCOME)</t>
  </si>
  <si>
    <t>Interest and Dividend (Income)</t>
  </si>
  <si>
    <t>Loss (Gain) on Sale of Assets</t>
  </si>
  <si>
    <t>Commissions/Fees/Compensation from Subconcessioners (Income)(Schedule B, Line 30)</t>
  </si>
  <si>
    <t>(Additional Other Expenses (Income))</t>
  </si>
  <si>
    <t>TOTAL OTHER EXPENSES (INCOME)</t>
  </si>
  <si>
    <t>INCOME (LOSS) BEFORE INCOME TAXES</t>
  </si>
  <si>
    <t>INCOME TAXES</t>
  </si>
  <si>
    <t>Federal</t>
  </si>
  <si>
    <t>State and Local</t>
  </si>
  <si>
    <t>TOTAL INCOME TAXES</t>
  </si>
  <si>
    <t>NET INCOME (LOSS)</t>
  </si>
  <si>
    <t>RETAINED EARNINGS</t>
  </si>
  <si>
    <t>Retained Earnings - Beginning of Year</t>
  </si>
  <si>
    <t>Prior Period Adjustments</t>
  </si>
  <si>
    <t>(Other Retained Earnings)</t>
  </si>
  <si>
    <t>Net Income (Loss) (Line 33)</t>
  </si>
  <si>
    <t>Dividends Paid</t>
  </si>
  <si>
    <t>Retained Earnings - End of Year</t>
  </si>
  <si>
    <t>Total Shares</t>
  </si>
  <si>
    <t>Earnings Per Share</t>
  </si>
  <si>
    <t>*The accompanying notes are an integral part of these financial statements.</t>
  </si>
  <si>
    <t>Net Income (loss) (Schedule A, Line 33)</t>
  </si>
  <si>
    <t>List Other Comprehensive Income:</t>
  </si>
  <si>
    <t>Foreign Currency Items</t>
  </si>
  <si>
    <t>Holding Losses or Gains on Available-For-Sale-Securities</t>
  </si>
  <si>
    <t xml:space="preserve">Excess of Additional Pension Liability </t>
  </si>
  <si>
    <t>Changes in Market Value of Futures Contract</t>
  </si>
  <si>
    <t>Total Comprehensive Income</t>
  </si>
  <si>
    <t>FLAT FEE</t>
  </si>
  <si>
    <t xml:space="preserve">BUILDING USE FEE (USE OF GOVERNMENT-OWNED IMPROVEMENTS) </t>
  </si>
  <si>
    <t/>
  </si>
  <si>
    <t>PERCENTAGE FEE</t>
  </si>
  <si>
    <t>Gross Receipts (Schedule A, Line 1)</t>
  </si>
  <si>
    <t>PLUS: Gross Receipts of Subconcessioners</t>
  </si>
  <si>
    <t>(Name of Subconcessioner)</t>
  </si>
  <si>
    <t>Total Gross Receipts of Subconcessioners</t>
  </si>
  <si>
    <t>LESS: Authorized Deductions (ONLY If Included in Gross Receipts)</t>
  </si>
  <si>
    <t>Genuine Authorized Native Handicrafts (Schedule G, Line 12)</t>
  </si>
  <si>
    <t>Intracompany Earnings</t>
  </si>
  <si>
    <t>Charges for Employees’ Meals, Lodgings and Transportation (Schedule G, Line 67)</t>
  </si>
  <si>
    <t>Cash Discounts on Purchases (Purchases Discounts)</t>
  </si>
  <si>
    <t>Cash Discounts on Sales (Sales Discounts)</t>
  </si>
  <si>
    <t>Returned Sales and Allowances (Sales Returns and Allowances) (Schedule A, Line 2)</t>
  </si>
  <si>
    <t>Excise Taxes Added to Sales Price</t>
  </si>
  <si>
    <t>Gasoline Taxes</t>
  </si>
  <si>
    <t>Cost of Fishing Licenses Fees Sold</t>
  </si>
  <si>
    <t>Cost of Postage Stamps Sold</t>
  </si>
  <si>
    <t>Outside of Park Sales (Included in Gross Receipts)</t>
  </si>
  <si>
    <t>(Other)</t>
  </si>
  <si>
    <t>Total Authorized Deductions</t>
  </si>
  <si>
    <t>Total Gross Receipts Per Contract Subject to Percentage Fee</t>
  </si>
  <si>
    <t>Fee Structure:</t>
  </si>
  <si>
    <t xml:space="preserve"> % of </t>
  </si>
  <si>
    <t xml:space="preserve">  =</t>
  </si>
  <si>
    <t>(Percentage fee)</t>
  </si>
  <si>
    <t>(Gross Receipts)</t>
  </si>
  <si>
    <t>TOTAL PERCENTAGE FEE</t>
  </si>
  <si>
    <t xml:space="preserve">COMMISSIONS/FEES/COMPENSATION FROM SUBCONCESSIONERS </t>
  </si>
  <si>
    <t>Total Commissions/Fees/Compensation From Subconcessioners</t>
  </si>
  <si>
    <t>FIFTY PERCENT OF COMMISSIONS/FEES/COMPENSATION FROM SUBCONCESSIONERS</t>
  </si>
  <si>
    <t>TOTAL GOVERNMENT FEES (Carry to Schedule A, Line 9)</t>
  </si>
  <si>
    <t xml:space="preserve">*Schedule B is for computing Government Franchise Fees only. Computation of amounts due to the Component </t>
  </si>
  <si>
    <t>Renewal/Replacement Reserve and Special Accounts should be done on Schedules P and N, respectively.</t>
  </si>
  <si>
    <t>ASSETS</t>
  </si>
  <si>
    <t>CURRENT ASSETS</t>
  </si>
  <si>
    <t>Cash and Cash Equivalents</t>
  </si>
  <si>
    <t>Marketable Securities</t>
  </si>
  <si>
    <t>Inventories - Merchandise</t>
  </si>
  <si>
    <t>Accounts Receivable</t>
  </si>
  <si>
    <t>Notes Receivable - Related Party</t>
  </si>
  <si>
    <t xml:space="preserve">Notes Receivable - Other </t>
  </si>
  <si>
    <t>Prepaid Expenses</t>
  </si>
  <si>
    <t xml:space="preserve">Component Renewal/Replacement Reserve </t>
  </si>
  <si>
    <t>Special Account Fund</t>
  </si>
  <si>
    <t>(Other Current Assets)</t>
  </si>
  <si>
    <t>TOTAL CURRENT ASSETS</t>
  </si>
  <si>
    <t>FIXED ASSETS</t>
  </si>
  <si>
    <t>Depreciable Fixed Assets (Schedule D-Fixed Assets, Column H, Line 1 and 5)</t>
  </si>
  <si>
    <t>Less: Accumulated Depreciation (Sch. D-Fixed Assets, Column H, Line 11 and 15)</t>
  </si>
  <si>
    <t>Net Depreciable Fixed Assets (Schedule D-Fixed Assets, Column H, Line 16)</t>
  </si>
  <si>
    <t>Construction in Progress</t>
  </si>
  <si>
    <t>Land</t>
  </si>
  <si>
    <t>TOTAL FIXED ASSETS</t>
  </si>
  <si>
    <t>Net Intangible Assets (Schedule D-Intangible Assets, Line 11)</t>
  </si>
  <si>
    <t>Gross PI/LSI Subject to ASC Topic 853</t>
  </si>
  <si>
    <t>(Other Assets)</t>
  </si>
  <si>
    <t>TOTAL OTHER ASSETS</t>
  </si>
  <si>
    <t>TOTAL ASSETS</t>
  </si>
  <si>
    <t>LIABILITIES</t>
  </si>
  <si>
    <t>CURRENT LIABILITIES</t>
  </si>
  <si>
    <t>Notes Payable - Related Party</t>
  </si>
  <si>
    <t>Notes Payable - Other</t>
  </si>
  <si>
    <t>Accounts Payable</t>
  </si>
  <si>
    <t>Current Maturities on Long - Term Debt</t>
  </si>
  <si>
    <t>Government Fees Payable</t>
  </si>
  <si>
    <t>Special Account Payable</t>
  </si>
  <si>
    <t>Accrued Liabilities</t>
  </si>
  <si>
    <t>Advance Deposits</t>
  </si>
  <si>
    <t>Component Renewal/Replacement Reserve (if liab)</t>
  </si>
  <si>
    <t>TOTAL CURRENT LIABILITIES</t>
  </si>
  <si>
    <t>LONG-TERM LIABILITIES</t>
  </si>
  <si>
    <t>Long -Term Debt, Excluding Current Maturities</t>
  </si>
  <si>
    <t>(Other Long-Term Liabilities)</t>
  </si>
  <si>
    <t>TOTAL LONG-TERM LIABILITIES</t>
  </si>
  <si>
    <t>TOTAL LIABILITIES</t>
  </si>
  <si>
    <t>EQUITY</t>
  </si>
  <si>
    <t>Partner’s or Proprietor’s Capital</t>
  </si>
  <si>
    <t>Common and Preferred Stock</t>
  </si>
  <si>
    <t>(Other Equity)</t>
  </si>
  <si>
    <t>Additional Paid - In Capital</t>
  </si>
  <si>
    <t>Less: Treasury Stock</t>
  </si>
  <si>
    <t>Retained Earnings (Schedule A, Line 39, )</t>
  </si>
  <si>
    <t>Accumulated Other Comprehensive Income (Loss)</t>
  </si>
  <si>
    <t>TOTAL EQUITY</t>
  </si>
  <si>
    <t>TOTAL LIABILITIES AND EQUITY</t>
  </si>
  <si>
    <t xml:space="preserve">     FIXED ASSETS IN WHICH POSSESSORY</t>
  </si>
  <si>
    <t xml:space="preserve">FIXED ASSETS IN WHICH LEASEHOLD SURRENDER INTEREST IS </t>
  </si>
  <si>
    <t xml:space="preserve">     FIXED ASSETS EXCLUDING OR NOT ELIGIBLE FOR POSSESSORY INTEREST OR </t>
  </si>
  <si>
    <t xml:space="preserve">                    INTEREST IS CLAIMED</t>
  </si>
  <si>
    <t>CLAIMED</t>
  </si>
  <si>
    <t>LEASEHOLD SURRENDER INTEREST</t>
  </si>
  <si>
    <t>NPS Approved Concessioner Improvements</t>
  </si>
  <si>
    <t>NPS Approved Government Improvements</t>
  </si>
  <si>
    <t>NPS Approved Capital Improvements</t>
  </si>
  <si>
    <t>Other Improvements</t>
  </si>
  <si>
    <t>Transportation Equipment</t>
  </si>
  <si>
    <t>Furniture, Fixtures &amp; Equipment</t>
  </si>
  <si>
    <t>Other Personal Property</t>
  </si>
  <si>
    <t>TOTAL</t>
  </si>
  <si>
    <t>A</t>
  </si>
  <si>
    <t>B</t>
  </si>
  <si>
    <t>C</t>
  </si>
  <si>
    <t>D</t>
  </si>
  <si>
    <t>E</t>
  </si>
  <si>
    <t>F</t>
  </si>
  <si>
    <t>G</t>
  </si>
  <si>
    <t>H</t>
  </si>
  <si>
    <t>COST</t>
  </si>
  <si>
    <t>Depreciable Fixed Assets / Gross PI subject to ASC 853, Prior Year Balance</t>
  </si>
  <si>
    <t>Adjustment(s) to Prior Year Balance(s)</t>
  </si>
  <si>
    <t>Additions this Year (Must be itemized on Schedule K)</t>
  </si>
  <si>
    <t>Disposals this Year (Must be itemized on Schedule K)</t>
  </si>
  <si>
    <t>Depreciable Fixed Assets, Ending Balance (Carry Column H to Schedule C, Line 12)</t>
  </si>
  <si>
    <t>ACCUMULATED DEPRECIATION</t>
  </si>
  <si>
    <t>Accumulated Depreciation, Prior Year Balance</t>
  </si>
  <si>
    <t>Depreciation this Year (Carry Column H to Schedule A, Line 17)</t>
  </si>
  <si>
    <t>Accumulated Depreciation on Assets Disposed this Year</t>
  </si>
  <si>
    <t>Accumulated Depreciation, Ending Balance (Carry Column H to Schedule C, Line 13)</t>
  </si>
  <si>
    <t>Net Depreciable Fixed Assets, End of Year (Carry Column H to Schedule C, Line 14)</t>
  </si>
  <si>
    <t xml:space="preserve">       NON-FIXED ASSETS IN WHICH POSSESSORY </t>
  </si>
  <si>
    <r>
      <t xml:space="preserve">NON-FIXED ASSETS IN WHICH LEASEHOLD SURRENDER INTEREST IS CLAIMED -  </t>
    </r>
    <r>
      <rPr>
        <b/>
        <sz val="10"/>
        <color theme="1"/>
        <rFont val="Calibri"/>
        <family val="2"/>
        <scheme val="minor"/>
      </rPr>
      <t xml:space="preserve">SUBJECT TO </t>
    </r>
  </si>
  <si>
    <r>
      <t xml:space="preserve">INTEREST IS CLAIMED -  </t>
    </r>
    <r>
      <rPr>
        <b/>
        <sz val="10"/>
        <color theme="1"/>
        <rFont val="Calibri"/>
        <family val="2"/>
        <scheme val="minor"/>
      </rPr>
      <t>SUBJECT TO ASC TOPIC 853</t>
    </r>
  </si>
  <si>
    <t>ASC TOPIC 853</t>
  </si>
  <si>
    <t>Gross PI or LSI subject to ASC 853, Prior Year Balance</t>
  </si>
  <si>
    <t>1A</t>
  </si>
  <si>
    <t>ASC 853 Implementation Adjustment</t>
  </si>
  <si>
    <t xml:space="preserve">Additions this Year </t>
  </si>
  <si>
    <t>Disposals this Year</t>
  </si>
  <si>
    <t>Gross PI or LSI subject to ASC 853, Ending Balance</t>
  </si>
  <si>
    <t>VALUATION ADJUSTMENTS</t>
  </si>
  <si>
    <t xml:space="preserve">PI or LSI valuation adjustment, Prior Year Balance </t>
  </si>
  <si>
    <t>Current Year PI or LSI valuation adjustment (Carry Column H to Schedule A, Line 26)</t>
  </si>
  <si>
    <t>PI or LSI valuation adjustment, Ending Balance</t>
  </si>
  <si>
    <t>PI or LSI subject to ASC 853 (Carry to Schedule C, Line 19)</t>
  </si>
  <si>
    <t>Gross intangible, Prior Year Balance</t>
  </si>
  <si>
    <t>Gross intangible, Ending Balance</t>
  </si>
  <si>
    <t>ACCUMULATED AMORTIZATION</t>
  </si>
  <si>
    <t>Accumulated Amortization, Prior Year Balance</t>
  </si>
  <si>
    <t>Amortization this Year (Carry to Schedule A, Line 18)</t>
  </si>
  <si>
    <t>Accumulated Amortization on Assets Disposed this Year</t>
  </si>
  <si>
    <t>Accumulated Amortization, Ending Balance</t>
  </si>
  <si>
    <t>Net intangible (Carry to Schedule C, Line 18)</t>
  </si>
  <si>
    <t>CASH FLOWS FROM OPERATING ACTIVITIES</t>
  </si>
  <si>
    <t>Cash received from customers</t>
  </si>
  <si>
    <t>Cash paid for merchandise</t>
  </si>
  <si>
    <t>Cash paid for wages and other operating expenses</t>
  </si>
  <si>
    <t>4a</t>
  </si>
  <si>
    <t>Cash received for interest</t>
  </si>
  <si>
    <t>4b</t>
  </si>
  <si>
    <t>Cash paid for interest</t>
  </si>
  <si>
    <t>Cash paid for taxes</t>
  </si>
  <si>
    <t>Cash paid to National Park Service for franchise fees</t>
  </si>
  <si>
    <t>(Other Cash from Operating Acitivities)</t>
  </si>
  <si>
    <t>Net Cash Flows Provided (Used) by Operating Activities</t>
  </si>
  <si>
    <t>CASH FLOWS FROM INVESTING ACTIVITIES</t>
  </si>
  <si>
    <t>Purchase of assets</t>
  </si>
  <si>
    <t>Proceeds from sale of assets</t>
  </si>
  <si>
    <t>(Other Cash from Investing Acitivities)</t>
  </si>
  <si>
    <t>Net Cash Flows Provided (Used) by Investing Activities</t>
  </si>
  <si>
    <t>CASH FLOWS FROM FINANCING ACTIVITIES</t>
  </si>
  <si>
    <t>Net increase/decrease in intracompany receivable account</t>
  </si>
  <si>
    <t>Cash received from issuing stock</t>
  </si>
  <si>
    <t>Cash paid to retire bonds</t>
  </si>
  <si>
    <t>Cash paid for dividends</t>
  </si>
  <si>
    <t>(Other Cash from Financing Acitivities)</t>
  </si>
  <si>
    <t>Net Cash Flows Provided (Used) by Financing Activities</t>
  </si>
  <si>
    <t>NET INCREASE (DECREASE) IN CASH</t>
  </si>
  <si>
    <t xml:space="preserve">CASH AT BEGINNING OF YEAR </t>
  </si>
  <si>
    <t>CASH AT END OF YEAR (Schedule C, Line 1)</t>
  </si>
  <si>
    <t>RECONCILIATION OF NET INCOME TO NET CASH PROVIDED BY OPERATIONS</t>
  </si>
  <si>
    <t>Net Income (Loss)  (Schedule A, line 33)</t>
  </si>
  <si>
    <t>Adjustments to reconcile net income to net cash provided by operating activities</t>
  </si>
  <si>
    <t xml:space="preserve">        Depreciation expense (Schedule A, Line 17)</t>
  </si>
  <si>
    <t xml:space="preserve">        Amortization expense (Schedule A, Line 18)</t>
  </si>
  <si>
    <t xml:space="preserve">        Gain or loss on sale of assets (Schedule A, Line 24)</t>
  </si>
  <si>
    <t xml:space="preserve">        (Other non-cash expenses (income))</t>
  </si>
  <si>
    <t>Changes in Assets and Liabilities:</t>
  </si>
  <si>
    <t xml:space="preserve">        Inventories</t>
  </si>
  <si>
    <t xml:space="preserve">        Accounts receivable</t>
  </si>
  <si>
    <t xml:space="preserve">        Prepaid expenses</t>
  </si>
  <si>
    <t xml:space="preserve">        Other current assets</t>
  </si>
  <si>
    <t xml:space="preserve">        Accounts payable</t>
  </si>
  <si>
    <t xml:space="preserve">        Government fees and contributions payable</t>
  </si>
  <si>
    <t xml:space="preserve">        Accrued liabilities</t>
  </si>
  <si>
    <t xml:space="preserve">        Advance deposits</t>
  </si>
  <si>
    <t xml:space="preserve">        Other current liabilities</t>
  </si>
  <si>
    <t xml:space="preserve">        (Other)</t>
  </si>
  <si>
    <t>Net Cash provided by operating activities</t>
  </si>
  <si>
    <t xml:space="preserve">                         *The accompanying notes are an integral part of these financial statements.</t>
  </si>
  <si>
    <t xml:space="preserve">     *If the financial notes do not fit on this page, save them as a separate Word, Excel or PDF file and upload with the AFR.</t>
  </si>
  <si>
    <t xml:space="preserve">                                                                        See User's Guide for instructions.</t>
  </si>
  <si>
    <t>Amount</t>
  </si>
  <si>
    <t>Reference to Table Column on Schedule H</t>
  </si>
  <si>
    <t>LODGING</t>
  </si>
  <si>
    <t>Hotel and Motel</t>
  </si>
  <si>
    <t>Cabins and Cottages</t>
  </si>
  <si>
    <t>Hostels</t>
  </si>
  <si>
    <t>Tent Cabins</t>
  </si>
  <si>
    <t>LODGING DEPARTMENT TOTAL</t>
  </si>
  <si>
    <t>FOOD AND BEVERAGE</t>
  </si>
  <si>
    <t xml:space="preserve">Restaurant </t>
  </si>
  <si>
    <t>Cafeteria</t>
  </si>
  <si>
    <t>Snack Bar and Fast Food</t>
  </si>
  <si>
    <t>FOOD DEPARTMENT TOTAL</t>
  </si>
  <si>
    <t xml:space="preserve">Alcoholic Beverages </t>
  </si>
  <si>
    <t xml:space="preserve">SOUVENIRS </t>
  </si>
  <si>
    <t>Gifts, Curios</t>
  </si>
  <si>
    <t>Genuine Authorized Native Handicrafts</t>
  </si>
  <si>
    <t>SOUVENIR DEPARTMENT TOTAL</t>
  </si>
  <si>
    <t>GENERAL MERCHANDISE</t>
  </si>
  <si>
    <t>Grocery</t>
  </si>
  <si>
    <t>Package Liquor</t>
  </si>
  <si>
    <t>Camera and Photographic Supplies</t>
  </si>
  <si>
    <t>(Other General Merchandise)</t>
  </si>
  <si>
    <t>MERCHANDISE DEPARTMENT TOTAL</t>
  </si>
  <si>
    <t>RECREATION VEHICLE PARKS AND CAMPSITES</t>
  </si>
  <si>
    <t>Tents</t>
  </si>
  <si>
    <t>RV Camping (without hook-ups)</t>
  </si>
  <si>
    <t>RV Camping (with hook-ups)</t>
  </si>
  <si>
    <t xml:space="preserve">RV Park </t>
  </si>
  <si>
    <t>RV AND CAMPSITES DEPARTMENT TOTAL</t>
  </si>
  <si>
    <t>AUTO SERVICE</t>
  </si>
  <si>
    <t>Fuel and Oil</t>
  </si>
  <si>
    <t>Parts, Service and Other</t>
  </si>
  <si>
    <t>AUTO SERVICE DEPARTMENT TOTAL</t>
  </si>
  <si>
    <t>MARINA</t>
  </si>
  <si>
    <t>Covered Slips</t>
  </si>
  <si>
    <t>Uncovered Slips and Mooring</t>
  </si>
  <si>
    <t>Houseboat Rental</t>
  </si>
  <si>
    <t>Boat and Motor Rental</t>
  </si>
  <si>
    <t>Boat and Motor Sales</t>
  </si>
  <si>
    <t>Boat Repair</t>
  </si>
  <si>
    <t xml:space="preserve">Dry Storage </t>
  </si>
  <si>
    <t>(Other Marina)</t>
  </si>
  <si>
    <t>MARINA DEPARTMENT TOTAL</t>
  </si>
  <si>
    <t>TRANSPORTATION OF VISITORS</t>
  </si>
  <si>
    <t>Water</t>
  </si>
  <si>
    <t>Air</t>
  </si>
  <si>
    <t>Ground</t>
  </si>
  <si>
    <t>(Other Transportation)</t>
  </si>
  <si>
    <t>TRANSPORTATION OF VISITORS DEPARTMENT TOTAL</t>
  </si>
  <si>
    <t>HORSE AND MULE</t>
  </si>
  <si>
    <t>Horse and Mule Pack Services</t>
  </si>
  <si>
    <t>GUIDED TOURS</t>
  </si>
  <si>
    <t>Float Trips and River Runners</t>
  </si>
  <si>
    <t>Ground (Vehicle/Tram/Bus)</t>
  </si>
  <si>
    <t>Ground (Snowmobiles)</t>
  </si>
  <si>
    <t>Backcountry Horse Trail Rides</t>
  </si>
  <si>
    <t>Backcountry Hiking</t>
  </si>
  <si>
    <t>(Other Guided Tours)</t>
  </si>
  <si>
    <t>GUIDED DEPARTMENT TOTAL</t>
  </si>
  <si>
    <t>CRUISE SHIPS</t>
  </si>
  <si>
    <t>Cruise Ships</t>
  </si>
  <si>
    <t>OTHER</t>
  </si>
  <si>
    <t>Parking Lot</t>
  </si>
  <si>
    <t>Vending Machine</t>
  </si>
  <si>
    <t>Bathhouse/Health Spa Services</t>
  </si>
  <si>
    <t>Rentals (Equipment, Video, Bicycles &amp; Other)</t>
  </si>
  <si>
    <t>Hunting Guides</t>
  </si>
  <si>
    <t>Instructional Service (mountain climbing school; environmental school, etc.)</t>
  </si>
  <si>
    <t>Medical Care</t>
  </si>
  <si>
    <t>Golf Course and Driving Range</t>
  </si>
  <si>
    <t>Sports Facilities</t>
  </si>
  <si>
    <t>(Other Departments)</t>
  </si>
  <si>
    <t>EMPLOYEE CHARGES</t>
  </si>
  <si>
    <t>Charges for Employee's meals, lodgings and transportation</t>
  </si>
  <si>
    <t>TOTAL GROSS RECEIPTS</t>
  </si>
  <si>
    <t>I</t>
  </si>
  <si>
    <t>J</t>
  </si>
  <si>
    <t>K</t>
  </si>
  <si>
    <t>L</t>
  </si>
  <si>
    <t>M</t>
  </si>
  <si>
    <t>DEPARTMENT</t>
  </si>
  <si>
    <t>Total All Columns</t>
  </si>
  <si>
    <t>GROSS RECEIPTS</t>
  </si>
  <si>
    <t>SALES RETURNS AND ALLOWANCES</t>
  </si>
  <si>
    <t>NET SALES</t>
  </si>
  <si>
    <t>COST OF SALES</t>
  </si>
  <si>
    <t>Inventory, Beginning</t>
  </si>
  <si>
    <t>Plus: Purchases</t>
  </si>
  <si>
    <t>Less: Ending Inventory</t>
  </si>
  <si>
    <t xml:space="preserve">TOTAL COST OF SALES </t>
  </si>
  <si>
    <t>GROSS PROFIT</t>
  </si>
  <si>
    <t>DIRECT EXPENSES</t>
  </si>
  <si>
    <t>DIRECT LABOR</t>
  </si>
  <si>
    <t>Direct Salaries, Wages, Payroll Taxes, and Benefits</t>
  </si>
  <si>
    <t>Maintenance Salaries, Payroll Taxes, and Benefits</t>
  </si>
  <si>
    <t>TOTAL DIRECT LABOR</t>
  </si>
  <si>
    <t>OTHER DIRECT</t>
  </si>
  <si>
    <t>Laundry</t>
  </si>
  <si>
    <t>Uniforms</t>
  </si>
  <si>
    <t>China, Silver, Linen and Glass</t>
  </si>
  <si>
    <t>Commissions</t>
  </si>
  <si>
    <t>Music and Entertainment</t>
  </si>
  <si>
    <t>Operating Supplies</t>
  </si>
  <si>
    <t>Equipment Rental</t>
  </si>
  <si>
    <t>Contract Services</t>
  </si>
  <si>
    <t>Utilities Expense</t>
  </si>
  <si>
    <t>Licenses and Fees</t>
  </si>
  <si>
    <t>Repair and Maintenance Expense</t>
  </si>
  <si>
    <t>Repair and Maintenance Expensed from Component Renewal/ Replacement Reserve</t>
  </si>
  <si>
    <t>Vehicle Expense</t>
  </si>
  <si>
    <t>Spoilage</t>
  </si>
  <si>
    <t>Travel and Trip Expense</t>
  </si>
  <si>
    <t xml:space="preserve">Equipment Purchased </t>
  </si>
  <si>
    <t>Hay, Pasture and Feed</t>
  </si>
  <si>
    <t>TOTAL OTHER DIRECT</t>
  </si>
  <si>
    <t>TOTAL DIRECT EXPENSES</t>
  </si>
  <si>
    <t>DEPARTMENTAL INCOME (LOSS)</t>
  </si>
  <si>
    <t>Owners, Officers and Partners Salaries, Payroll Taxes and Benefits (Schedule J, Column I, Line 21)</t>
  </si>
  <si>
    <t>Other Salaries, Payroll Taxes and Benefits:</t>
  </si>
  <si>
    <t>2a</t>
  </si>
  <si>
    <t>Office / Manager's Office</t>
  </si>
  <si>
    <t>2b</t>
  </si>
  <si>
    <t>Accounting / Finance</t>
  </si>
  <si>
    <t>2c</t>
  </si>
  <si>
    <t>Human Resources / Personnel</t>
  </si>
  <si>
    <t>2d</t>
  </si>
  <si>
    <t>Information System / Data Processing</t>
  </si>
  <si>
    <t>2e</t>
  </si>
  <si>
    <t>Marketing / Promotion</t>
  </si>
  <si>
    <t>2f</t>
  </si>
  <si>
    <t>(Other Salaries, Payroll Taxes and Benefits)</t>
  </si>
  <si>
    <t>2g</t>
  </si>
  <si>
    <t>Total Other (Administrative) Salaries, Payroll Taxes and Benefits</t>
  </si>
  <si>
    <t>Employee Recruitment</t>
  </si>
  <si>
    <t>Over and Short</t>
  </si>
  <si>
    <t>Credit Card Fees</t>
  </si>
  <si>
    <t>Bank Charges</t>
  </si>
  <si>
    <t>Bad Debts</t>
  </si>
  <si>
    <t>Office Expense</t>
  </si>
  <si>
    <t>Data Processing</t>
  </si>
  <si>
    <t>Postage and Freight</t>
  </si>
  <si>
    <t>Dues and Subscriptions</t>
  </si>
  <si>
    <t>Travel Expense</t>
  </si>
  <si>
    <t>Telecommunications Expense</t>
  </si>
  <si>
    <t>Donations</t>
  </si>
  <si>
    <t>Complimentary</t>
  </si>
  <si>
    <t>Management Fees</t>
  </si>
  <si>
    <t>Corporate Overhead</t>
  </si>
  <si>
    <t>Legal Fees</t>
  </si>
  <si>
    <t>Accounting and Audit Fees</t>
  </si>
  <si>
    <t>Advertising and Promotional Expense</t>
  </si>
  <si>
    <t>Security Expense</t>
  </si>
  <si>
    <t>Consulting Agreements</t>
  </si>
  <si>
    <t>Training Cost</t>
  </si>
  <si>
    <t>Other Personnel Expenses</t>
  </si>
  <si>
    <t>(Other G&amp;A Expenses)</t>
  </si>
  <si>
    <t>TOTAL GENERAL AND ADMINISTRATIVE EXPENSES (Carry to Schedule A, Line 8)</t>
  </si>
  <si>
    <t xml:space="preserve">              % of Ownership</t>
  </si>
  <si>
    <t>Name</t>
  </si>
  <si>
    <t>% of Time Devoted to Business</t>
  </si>
  <si>
    <t>Partnership Interest</t>
  </si>
  <si>
    <t>Common Stock</t>
  </si>
  <si>
    <t>Preferred Stock</t>
  </si>
  <si>
    <t>Total Wages</t>
  </si>
  <si>
    <t>Total Benefits</t>
  </si>
  <si>
    <t>Total Amount of Compensation</t>
  </si>
  <si>
    <t>Individual Total of Columns G and H</t>
  </si>
  <si>
    <t>Total Amount of Owners, Officers and Partners Compensation (Carry to Schedule I, Line 1)</t>
  </si>
  <si>
    <t>Asset 
Description</t>
  </si>
  <si>
    <t>NPS 
Asset #</t>
  </si>
  <si>
    <t>Type*</t>
  </si>
  <si>
    <t>Date of Acquisition or Disposal</t>
  </si>
  <si>
    <t>Depreciation Method</t>
  </si>
  <si>
    <t>Years of Useful Life</t>
  </si>
  <si>
    <t>Cost</t>
  </si>
  <si>
    <t>Current Year Depreciation</t>
  </si>
  <si>
    <t>Accumulated Depreciation for Disposal</t>
  </si>
  <si>
    <t>*Use the following letters in "Type" Column to describe the assets types for all appropriate additions and disposals:</t>
  </si>
  <si>
    <t>C =</t>
  </si>
  <si>
    <t xml:space="preserve">Concessioner improvements with or eligible for Possessory Interest. </t>
  </si>
  <si>
    <t>G =</t>
  </si>
  <si>
    <t xml:space="preserve">Government assigned improvements with or eligible for Possessory Interest. </t>
  </si>
  <si>
    <t>L =</t>
  </si>
  <si>
    <t xml:space="preserve">Capital improvements with or eligible for Leasehold Surrender Interest. </t>
  </si>
  <si>
    <t>I =</t>
  </si>
  <si>
    <t>Other improvements excluding or not eligible for Leasehold Surrender Interest or Possessory Interest.</t>
  </si>
  <si>
    <t>M =</t>
  </si>
  <si>
    <t>Concessioner's contractually required Component Renewal/Replacement Reserve.</t>
  </si>
  <si>
    <t>P =</t>
  </si>
  <si>
    <t>Personal Property.</t>
  </si>
  <si>
    <t xml:space="preserve">                                                                  See User's Guide for instructions.</t>
  </si>
  <si>
    <t>Site:</t>
  </si>
  <si>
    <t>Period Covered:</t>
  </si>
  <si>
    <t>Number of Rooms in Facility</t>
  </si>
  <si>
    <t>Total Number of Room Nights Available</t>
  </si>
  <si>
    <t>Total Number of Room Nights Occupied</t>
  </si>
  <si>
    <t>Occupancy Percentage</t>
  </si>
  <si>
    <t>Average Daily Room Rate (ADR)</t>
  </si>
  <si>
    <t>Revenue Per Available Room (RevPAR)</t>
  </si>
  <si>
    <t>Total Number of Guests</t>
  </si>
  <si>
    <t>Number of Lodging Employees</t>
  </si>
  <si>
    <t>Number of Seats</t>
  </si>
  <si>
    <t>Total Square Feet of Seating Area</t>
  </si>
  <si>
    <t>Total Customers</t>
  </si>
  <si>
    <t>Average Check per Customer</t>
  </si>
  <si>
    <t>Number of Food and Beverage Employees</t>
  </si>
  <si>
    <t>GIFTS AND MERCHANDISE</t>
  </si>
  <si>
    <t>Total Retail Square Feet (including storage)</t>
  </si>
  <si>
    <t>Average Transaction / square foot</t>
  </si>
  <si>
    <t xml:space="preserve"> </t>
  </si>
  <si>
    <t>Total Number of Retail Employees</t>
  </si>
  <si>
    <t>MARINAS</t>
  </si>
  <si>
    <t>Number Available</t>
  </si>
  <si>
    <t>Average Occupied</t>
  </si>
  <si>
    <t>Occupancy Rate</t>
  </si>
  <si>
    <t>Uncovered Slips</t>
  </si>
  <si>
    <t>Rental Boats and Houseboats</t>
  </si>
  <si>
    <t>Dry Storage Units</t>
  </si>
  <si>
    <t>Linear Feet of Wet Moorage</t>
  </si>
  <si>
    <t>Number of Marina Employees</t>
  </si>
  <si>
    <t>TRANSPORTATION / TOUR / GUIDE SERVICE</t>
  </si>
  <si>
    <t>Annual Trips</t>
  </si>
  <si>
    <t>Annual Riders</t>
  </si>
  <si>
    <t>Riders per Trip</t>
  </si>
  <si>
    <t>(Type of Trip/Tour)</t>
  </si>
  <si>
    <t>Number of Transportation Employees</t>
  </si>
  <si>
    <t>CAMPGROUNDS</t>
  </si>
  <si>
    <t>Campground Sites</t>
  </si>
  <si>
    <t>Number of Campground Employees</t>
  </si>
  <si>
    <t>CONCESSION EMPLOYEES</t>
  </si>
  <si>
    <t>Annual</t>
  </si>
  <si>
    <t>Permanent year around employees</t>
  </si>
  <si>
    <t>Filled seasonal positions</t>
  </si>
  <si>
    <t>Estimated total full-time equivalents (One FTE = 2,080 hours)</t>
  </si>
  <si>
    <t>CONCESSION EMPLOYEE HOUSING</t>
  </si>
  <si>
    <t>Employee Beds</t>
  </si>
  <si>
    <t>Total</t>
  </si>
  <si>
    <t>Per Occupied Bed</t>
  </si>
  <si>
    <t>Direct Housing Expense</t>
  </si>
  <si>
    <t>CALCULATION OF COMPONENT RENEWAL/REPLACEMENT RESERVE</t>
  </si>
  <si>
    <t>Less - Adjustments to Gross Receipts (Schedule B, Line 20)</t>
  </si>
  <si>
    <t>Gross Receipts Subject to Reserve Calculation (Schedule B, Line 21)</t>
  </si>
  <si>
    <t>Component Renewal/Replacement Reserve Percentage</t>
  </si>
  <si>
    <t xml:space="preserve">Amount Due to Component Renewal/Replacement Reserve </t>
  </si>
  <si>
    <t>(Other Method - Per Authorization (Specify Calculations))</t>
  </si>
  <si>
    <t>Total Amount Due to Component Renewal/Replacement Reserve for the Current Year</t>
  </si>
  <si>
    <t>COMPONENT RENEWAL/REPLACEMENT RESERVE RECONCILIATION</t>
  </si>
  <si>
    <t>Balance in Component Renewal/Replacement Reserve from Prior Year</t>
  </si>
  <si>
    <t>Total Amount Due to Component Renewal/Replacement Reserve for Current Year</t>
  </si>
  <si>
    <t>Less: Total Expenditures Made in Current Year (Schedule Q, Line 40)</t>
  </si>
  <si>
    <t>Balance in Component Renewal/Replacement Reserve at Year End</t>
  </si>
  <si>
    <t>Expenditure Description</t>
  </si>
  <si>
    <t>Expenditures Made in Current Year</t>
  </si>
  <si>
    <t>AFR Reference*</t>
  </si>
  <si>
    <t>NPS Approval Date</t>
  </si>
  <si>
    <t>TOTAL EXPENDITURES MADE IN CURRENT YEAR</t>
  </si>
  <si>
    <t xml:space="preserve">                                *Identify which Schedule(s) and Line(s) each Expenditure is Reported on in the AFR</t>
  </si>
  <si>
    <t>Schedule K, Type</t>
  </si>
  <si>
    <t>Concessioner Info, Type of Entity</t>
  </si>
  <si>
    <t>C Corporation</t>
  </si>
  <si>
    <t>S Corporation</t>
  </si>
  <si>
    <t>B Corporation</t>
  </si>
  <si>
    <t>Limited Liability Company</t>
  </si>
  <si>
    <t>Partnership</t>
  </si>
  <si>
    <t>P</t>
  </si>
  <si>
    <t>Sole Proprietorship</t>
  </si>
  <si>
    <t>Other</t>
  </si>
  <si>
    <t>Government Fees (Schedule B, Line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</si>
</sst>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yy;@"/>
    <numFmt numFmtId="165" formatCode="0.0%"/>
    <numFmt numFmtId="166" formatCode="&quot;$&quot;#,##0"/>
    <numFmt numFmtId="167" formatCode="0.0"/>
    <numFmt numFmtId="168" formatCode="0.000_)"/>
    <numFmt numFmtId="169" formatCode="0.00_)"/>
    <numFmt numFmtId="170" formatCode="#,##0\ \ "/>
    <numFmt numFmtId="171" formatCode="#,##0\ \ \ \ \ "/>
  </numFmts>
  <fonts count="105">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5.65"/>
      <color theme="1"/>
      <name val="Calibri"/>
      <family val="2"/>
      <scheme val="minor"/>
    </font>
    <font>
      <b/>
      <sz val="10"/>
      <color theme="1"/>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Geneva"/>
      <family val="2"/>
    </font>
    <font>
      <b/>
      <sz val="15"/>
      <color theme="3"/>
      <name val="Geneva"/>
      <family val="2"/>
    </font>
    <font>
      <b/>
      <sz val="13"/>
      <color theme="3"/>
      <name val="Geneva"/>
      <family val="2"/>
    </font>
    <font>
      <b/>
      <sz val="11"/>
      <color theme="3"/>
      <name val="Geneva"/>
      <family val="2"/>
    </font>
    <font>
      <sz val="10"/>
      <color rgb="FF006100"/>
      <name val="Geneva"/>
      <family val="2"/>
    </font>
    <font>
      <sz val="10"/>
      <color rgb="FF9C0006"/>
      <name val="Geneva"/>
      <family val="2"/>
    </font>
    <font>
      <sz val="10"/>
      <color rgb="FF9C6500"/>
      <name val="Geneva"/>
      <family val="2"/>
    </font>
    <font>
      <sz val="10"/>
      <color rgb="FF3F3F76"/>
      <name val="Geneva"/>
      <family val="2"/>
    </font>
    <font>
      <b/>
      <sz val="10"/>
      <color rgb="FF3F3F3F"/>
      <name val="Geneva"/>
      <family val="2"/>
    </font>
    <font>
      <b/>
      <sz val="10"/>
      <color rgb="FFFA7D00"/>
      <name val="Geneva"/>
      <family val="2"/>
    </font>
    <font>
      <sz val="10"/>
      <color rgb="FFFA7D00"/>
      <name val="Geneva"/>
      <family val="2"/>
    </font>
    <font>
      <b/>
      <sz val="10"/>
      <color theme="0"/>
      <name val="Geneva"/>
      <family val="2"/>
    </font>
    <font>
      <sz val="10"/>
      <color rgb="FFFF0000"/>
      <name val="Geneva"/>
      <family val="2"/>
    </font>
    <font>
      <i/>
      <sz val="10"/>
      <color rgb="FF7F7F7F"/>
      <name val="Geneva"/>
      <family val="2"/>
    </font>
    <font>
      <b/>
      <sz val="10"/>
      <color theme="1"/>
      <name val="Geneva"/>
      <family val="2"/>
    </font>
    <font>
      <sz val="10"/>
      <color theme="0"/>
      <name val="Geneva"/>
      <family val="2"/>
    </font>
    <font>
      <sz val="10"/>
      <name val="Arial"/>
      <family val="2"/>
    </font>
    <font>
      <sz val="10"/>
      <color rgb="FF3F3F76"/>
      <name val="Arial"/>
      <family val="2"/>
    </font>
    <font>
      <sz val="12"/>
      <color rgb="FF3F3F76"/>
      <name val="Arial"/>
      <family val="2"/>
    </font>
    <font>
      <b/>
      <sz val="10"/>
      <color rgb="FFFA7D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Tms Rmn"/>
      <family val="1"/>
    </font>
    <font>
      <sz val="10"/>
      <name val="Geneva"/>
      <family val="2"/>
    </font>
    <font>
      <sz val="10"/>
      <color indexed="8"/>
      <name val="Cambria"/>
      <family val="2"/>
    </font>
    <font>
      <sz val="9"/>
      <color indexed="8"/>
      <name val="Calibri"/>
      <family val="2"/>
    </font>
    <font>
      <b/>
      <sz val="8"/>
      <color indexed="17"/>
      <name val="Arial"/>
      <family val="2"/>
    </font>
    <font>
      <i/>
      <sz val="11"/>
      <color indexed="23"/>
      <name val="Calibri"/>
      <family val="2"/>
    </font>
    <font>
      <u/>
      <sz val="10"/>
      <color theme="11"/>
      <name val="Arial"/>
      <family val="2"/>
    </font>
    <font>
      <sz val="11"/>
      <color indexed="17"/>
      <name val="Calibri"/>
      <family val="2"/>
    </font>
    <font>
      <b/>
      <sz val="15"/>
      <color indexed="62"/>
      <name val="Calibri"/>
      <family val="2"/>
      <scheme val="minor"/>
    </font>
    <font>
      <b/>
      <sz val="15"/>
      <color indexed="56"/>
      <name val="Calibri"/>
      <family val="2"/>
    </font>
    <font>
      <b/>
      <sz val="13"/>
      <color indexed="62"/>
      <name val="Calibri"/>
      <family val="2"/>
      <scheme val="minor"/>
    </font>
    <font>
      <b/>
      <sz val="13"/>
      <color indexed="56"/>
      <name val="Calibri"/>
      <family val="2"/>
    </font>
    <font>
      <b/>
      <sz val="11"/>
      <color indexed="62"/>
      <name val="Calibri"/>
      <family val="2"/>
      <scheme val="minor"/>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b/>
      <i/>
      <sz val="16"/>
      <name val="Helv"/>
    </font>
    <font>
      <sz val="10"/>
      <color theme="1"/>
      <name val="Cambria"/>
      <family val="2"/>
    </font>
    <font>
      <sz val="9"/>
      <color theme="1"/>
      <name val="Calibri"/>
      <family val="2"/>
    </font>
    <font>
      <sz val="10"/>
      <name val="MS Sans Serif"/>
      <family val="2"/>
    </font>
    <font>
      <b/>
      <sz val="11"/>
      <name val="Arial"/>
      <family val="2"/>
    </font>
    <font>
      <b/>
      <sz val="11"/>
      <color indexed="63"/>
      <name val="Calibri"/>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5"/>
      <color indexed="62"/>
      <name val="Calibri"/>
      <family val="2"/>
    </font>
    <font>
      <b/>
      <sz val="11"/>
      <color indexed="62"/>
      <name val="Calibri"/>
      <family val="2"/>
    </font>
    <font>
      <b/>
      <sz val="18"/>
      <color indexed="62"/>
      <name val="Cambria"/>
      <family val="2"/>
    </font>
    <font>
      <b/>
      <sz val="10"/>
      <color indexed="10"/>
      <name val="Arial"/>
      <family val="2"/>
    </font>
    <font>
      <sz val="12"/>
      <name val="Helv"/>
    </font>
    <font>
      <b/>
      <sz val="11"/>
      <color indexed="10"/>
      <name val="Calibri"/>
      <family val="2"/>
      <scheme val="minor"/>
    </font>
    <font>
      <sz val="11"/>
      <color indexed="10"/>
      <name val="Calibri"/>
      <family val="2"/>
      <scheme val="minor"/>
    </font>
    <font>
      <sz val="11"/>
      <color indexed="19"/>
      <name val="Calibri"/>
      <family val="2"/>
      <scheme val="minor"/>
    </font>
  </fonts>
  <fills count="63">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4"/>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9"/>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indexed="27"/>
      </bottom>
      <diagonal/>
    </border>
    <border>
      <left/>
      <right/>
      <top/>
      <bottom style="double">
        <color indexed="10"/>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s>
  <cellStyleXfs count="38287">
    <xf numFmtId="0" fontId="0" fillId="0" borderId="0"/>
    <xf numFmtId="0" fontId="9" fillId="0" borderId="0" applyNumberFormat="0" applyFill="0" applyBorder="0" applyAlignment="0" applyProtection="0"/>
    <xf numFmtId="0" fontId="25" fillId="0" borderId="16" applyNumberFormat="0" applyFill="0" applyAlignment="0" applyProtection="0"/>
    <xf numFmtId="0" fontId="26" fillId="0" borderId="17" applyNumberFormat="0" applyFill="0" applyAlignment="0" applyProtection="0"/>
    <xf numFmtId="0" fontId="27" fillId="0" borderId="18"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19" applyNumberFormat="0" applyAlignment="0" applyProtection="0"/>
    <xf numFmtId="0" fontId="32" fillId="11" borderId="20" applyNumberFormat="0" applyAlignment="0" applyProtection="0"/>
    <xf numFmtId="0" fontId="33" fillId="11" borderId="19" applyNumberFormat="0" applyAlignment="0" applyProtection="0"/>
    <xf numFmtId="0" fontId="34" fillId="0" borderId="21" applyNumberFormat="0" applyFill="0" applyAlignment="0" applyProtection="0"/>
    <xf numFmtId="0" fontId="35" fillId="12" borderId="22"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4" applyNumberFormat="0" applyFill="0" applyAlignment="0" applyProtection="0"/>
    <xf numFmtId="0" fontId="39"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39" fillId="37" borderId="0" applyNumberFormat="0" applyBorder="0" applyAlignment="0" applyProtection="0"/>
    <xf numFmtId="0" fontId="40" fillId="0" borderId="0"/>
    <xf numFmtId="0" fontId="41" fillId="10" borderId="19" applyNumberFormat="0" applyAlignment="0" applyProtection="0"/>
    <xf numFmtId="0" fontId="18" fillId="38" borderId="19" applyNumberFormat="0" applyAlignment="0" applyProtection="0"/>
    <xf numFmtId="0" fontId="42" fillId="10" borderId="19" applyNumberFormat="0" applyAlignment="0" applyProtection="0"/>
    <xf numFmtId="0" fontId="18" fillId="11" borderId="19"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0" fontId="8" fillId="38"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4" fillId="45" borderId="0" applyNumberFormat="0" applyBorder="0" applyAlignment="0" applyProtection="0"/>
    <xf numFmtId="0" fontId="44" fillId="40" borderId="0" applyNumberFormat="0" applyBorder="0" applyAlignment="0" applyProtection="0"/>
    <xf numFmtId="0" fontId="8"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4" fillId="48" borderId="0" applyNumberFormat="0" applyBorder="0" applyAlignment="0" applyProtection="0"/>
    <xf numFmtId="0" fontId="8" fillId="42"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4" fillId="47" borderId="0" applyNumberFormat="0" applyBorder="0" applyAlignment="0" applyProtection="0"/>
    <xf numFmtId="0" fontId="8" fillId="4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23" fillId="51"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23" fillId="42" borderId="0" applyNumberFormat="0" applyBorder="0" applyAlignment="0" applyProtection="0"/>
    <xf numFmtId="0" fontId="45" fillId="49" borderId="0" applyNumberFormat="0" applyBorder="0" applyAlignment="0" applyProtection="0"/>
    <xf numFmtId="0" fontId="23" fillId="53"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23" fillId="40" borderId="0" applyNumberFormat="0" applyBorder="0" applyAlignment="0" applyProtection="0"/>
    <xf numFmtId="0" fontId="45" fillId="55" borderId="0" applyNumberFormat="0" applyBorder="0" applyAlignment="0" applyProtection="0"/>
    <xf numFmtId="0" fontId="23" fillId="51"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23" fillId="59"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45" fillId="60" borderId="0" applyNumberFormat="0" applyBorder="0" applyAlignment="0" applyProtection="0"/>
    <xf numFmtId="0" fontId="14" fillId="44" borderId="0" applyNumberFormat="0" applyBorder="0" applyAlignment="0" applyProtection="0"/>
    <xf numFmtId="0" fontId="46" fillId="41" borderId="0" applyNumberFormat="0" applyBorder="0" applyAlignment="0" applyProtection="0"/>
    <xf numFmtId="0" fontId="47" fillId="46" borderId="25" applyNumberFormat="0" applyAlignment="0" applyProtection="0"/>
    <xf numFmtId="0" fontId="43" fillId="11" borderId="19" applyNumberFormat="0" applyAlignment="0" applyProtection="0"/>
    <xf numFmtId="0" fontId="18" fillId="11" borderId="19" applyNumberFormat="0" applyAlignment="0" applyProtection="0"/>
    <xf numFmtId="0" fontId="43" fillId="11" borderId="19" applyNumberFormat="0" applyAlignment="0" applyProtection="0"/>
    <xf numFmtId="0" fontId="48" fillId="53" borderId="26" applyNumberFormat="0" applyAlignment="0" applyProtection="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38" fontId="5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38" fontId="50" fillId="0" borderId="0" applyFont="0" applyFill="0" applyBorder="0" applyAlignment="0" applyProtection="0"/>
    <xf numFmtId="43" fontId="40" fillId="0" borderId="0" applyFont="0" applyFill="0" applyBorder="0" applyAlignment="0" applyProtection="0"/>
    <xf numFmtId="38" fontId="5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4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3" fontId="53" fillId="0" borderId="0" applyAlignment="0">
      <alignment horizontal="right"/>
    </xf>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8" fontId="5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43" borderId="0" applyNumberFormat="0" applyBorder="0" applyAlignment="0" applyProtection="0"/>
    <xf numFmtId="0" fontId="57" fillId="0" borderId="27" applyNumberFormat="0" applyFill="0" applyAlignment="0" applyProtection="0"/>
    <xf numFmtId="0" fontId="58" fillId="0" borderId="28" applyNumberFormat="0" applyFill="0" applyAlignment="0" applyProtection="0"/>
    <xf numFmtId="0" fontId="59" fillId="0" borderId="17" applyNumberFormat="0" applyFill="0" applyAlignment="0" applyProtection="0"/>
    <xf numFmtId="0" fontId="60" fillId="0" borderId="29" applyNumberFormat="0" applyFill="0" applyAlignment="0" applyProtection="0"/>
    <xf numFmtId="0" fontId="61" fillId="0" borderId="30" applyNumberFormat="0" applyFill="0" applyAlignment="0" applyProtection="0"/>
    <xf numFmtId="0" fontId="62" fillId="0" borderId="31"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40" borderId="25" applyNumberFormat="0" applyAlignment="0" applyProtection="0"/>
    <xf numFmtId="0" fontId="41" fillId="10" borderId="19" applyNumberFormat="0" applyAlignment="0" applyProtection="0"/>
    <xf numFmtId="0" fontId="16" fillId="10" borderId="19" applyNumberFormat="0" applyAlignment="0" applyProtection="0"/>
    <xf numFmtId="0" fontId="16" fillId="10" borderId="19" applyNumberFormat="0" applyAlignment="0" applyProtection="0"/>
    <xf numFmtId="0" fontId="66" fillId="0" borderId="32" applyNumberFormat="0" applyFill="0" applyAlignment="0" applyProtection="0"/>
    <xf numFmtId="43" fontId="40" fillId="0" borderId="0" applyFont="0" applyFill="0" applyBorder="0" applyAlignment="0" applyProtection="0"/>
    <xf numFmtId="0" fontId="15" fillId="40" borderId="0" applyNumberFormat="0" applyBorder="0" applyAlignment="0" applyProtection="0"/>
    <xf numFmtId="0" fontId="67" fillId="61" borderId="0" applyNumberFormat="0" applyBorder="0" applyAlignment="0" applyProtection="0"/>
    <xf numFmtId="169" fontId="6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69" fillId="0" borderId="0"/>
    <xf numFmtId="0" fontId="40" fillId="0" borderId="0"/>
    <xf numFmtId="0" fontId="40" fillId="0" borderId="0"/>
    <xf numFmtId="0" fontId="40" fillId="0" borderId="0"/>
    <xf numFmtId="0" fontId="40" fillId="0" borderId="0"/>
    <xf numFmtId="0" fontId="70" fillId="0" borderId="0"/>
    <xf numFmtId="0" fontId="40"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50"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xf numFmtId="0" fontId="8" fillId="0" borderId="0"/>
    <xf numFmtId="0" fontId="40" fillId="0" borderId="0"/>
    <xf numFmtId="0" fontId="40" fillId="0" borderId="0"/>
    <xf numFmtId="0" fontId="40"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0" fontId="17" fillId="38" borderId="20" applyNumberFormat="0" applyAlignment="0" applyProtection="0"/>
    <xf numFmtId="0" fontId="73" fillId="46" borderId="3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0" fontId="74" fillId="0" borderId="0"/>
    <xf numFmtId="0" fontId="75" fillId="0" borderId="0"/>
    <xf numFmtId="0" fontId="76" fillId="0" borderId="0"/>
    <xf numFmtId="0" fontId="76" fillId="0" borderId="0"/>
    <xf numFmtId="0" fontId="76" fillId="0" borderId="0"/>
    <xf numFmtId="0" fontId="77" fillId="0" borderId="0"/>
    <xf numFmtId="0" fontId="78" fillId="0" borderId="0"/>
    <xf numFmtId="0" fontId="79" fillId="0" borderId="0"/>
    <xf numFmtId="0" fontId="80" fillId="0" borderId="0"/>
    <xf numFmtId="0" fontId="81" fillId="0" borderId="0"/>
    <xf numFmtId="0" fontId="82" fillId="0" borderId="0"/>
    <xf numFmtId="0" fontId="83" fillId="0" borderId="0"/>
    <xf numFmtId="0" fontId="84" fillId="0" borderId="0"/>
    <xf numFmtId="0" fontId="74" fillId="0" borderId="0"/>
    <xf numFmtId="0" fontId="85" fillId="0" borderId="0"/>
    <xf numFmtId="0" fontId="86" fillId="0" borderId="0"/>
    <xf numFmtId="0" fontId="87" fillId="0" borderId="0"/>
    <xf numFmtId="0" fontId="88" fillId="0" borderId="0"/>
    <xf numFmtId="0" fontId="89" fillId="0" borderId="0"/>
    <xf numFmtId="0" fontId="90" fillId="0" borderId="0"/>
    <xf numFmtId="0" fontId="91" fillId="0" borderId="0"/>
    <xf numFmtId="0" fontId="84" fillId="0" borderId="0"/>
    <xf numFmtId="0" fontId="82" fillId="0" borderId="0"/>
    <xf numFmtId="0" fontId="74" fillId="0" borderId="0"/>
    <xf numFmtId="0" fontId="74" fillId="0" borderId="0"/>
    <xf numFmtId="0" fontId="74" fillId="0" borderId="0"/>
    <xf numFmtId="0" fontId="82" fillId="0" borderId="0"/>
    <xf numFmtId="0" fontId="92" fillId="0" borderId="0"/>
    <xf numFmtId="0" fontId="40" fillId="0" borderId="0"/>
    <xf numFmtId="0" fontId="93" fillId="0" borderId="0" applyNumberFormat="0" applyFill="0" applyBorder="0" applyAlignment="0" applyProtection="0"/>
    <xf numFmtId="0" fontId="94" fillId="0" borderId="0" applyNumberFormat="0" applyFill="0" applyBorder="0" applyAlignment="0" applyProtection="0"/>
    <xf numFmtId="0" fontId="1" fillId="0" borderId="36" applyNumberFormat="0" applyFill="0" applyAlignment="0" applyProtection="0"/>
    <xf numFmtId="0" fontId="95" fillId="0" borderId="37" applyNumberFormat="0" applyFill="0" applyAlignment="0" applyProtection="0"/>
    <xf numFmtId="0" fontId="96" fillId="0" borderId="0" applyNumberFormat="0" applyFill="0" applyBorder="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6" borderId="0" applyNumberFormat="0" applyBorder="0" applyAlignment="0" applyProtection="0"/>
    <xf numFmtId="0" fontId="23" fillId="17"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7" borderId="0" applyNumberFormat="0" applyBorder="0" applyAlignment="0" applyProtection="0"/>
    <xf numFmtId="0" fontId="23" fillId="14" borderId="0" applyNumberFormat="0" applyBorder="0" applyAlignment="0" applyProtection="0"/>
    <xf numFmtId="0" fontId="23" fillId="26" borderId="0" applyNumberFormat="0" applyBorder="0" applyAlignment="0" applyProtection="0"/>
    <xf numFmtId="0" fontId="14" fillId="8" borderId="0" applyNumberFormat="0" applyBorder="0" applyAlignment="0" applyProtection="0"/>
    <xf numFmtId="0" fontId="10" fillId="0" borderId="16" applyNumberFormat="0" applyFill="0" applyAlignment="0" applyProtection="0"/>
    <xf numFmtId="0" fontId="11" fillId="0" borderId="17" applyNumberFormat="0" applyFill="0" applyAlignment="0" applyProtection="0"/>
    <xf numFmtId="0" fontId="12" fillId="0" borderId="18" applyNumberFormat="0" applyFill="0" applyAlignment="0" applyProtection="0"/>
    <xf numFmtId="0" fontId="12" fillId="0" borderId="0" applyNumberFormat="0" applyFill="0" applyBorder="0" applyAlignment="0" applyProtection="0"/>
    <xf numFmtId="0" fontId="15" fillId="9" borderId="0" applyNumberFormat="0" applyBorder="0" applyAlignment="0" applyProtection="0"/>
    <xf numFmtId="0" fontId="17" fillId="11" borderId="20" applyNumberFormat="0" applyAlignment="0" applyProtection="0"/>
    <xf numFmtId="0" fontId="9" fillId="0" borderId="0" applyNumberFormat="0" applyFill="0" applyBorder="0" applyAlignment="0" applyProtection="0"/>
    <xf numFmtId="0" fontId="1" fillId="0" borderId="24" applyNumberFormat="0" applyFill="0" applyAlignment="0" applyProtection="0"/>
    <xf numFmtId="0" fontId="40" fillId="0" borderId="0"/>
    <xf numFmtId="0" fontId="24" fillId="0" borderId="0"/>
    <xf numFmtId="0" fontId="8"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4" fillId="0" borderId="0"/>
    <xf numFmtId="0" fontId="50" fillId="0" borderId="0"/>
    <xf numFmtId="0" fontId="40" fillId="13" borderId="33" applyNumberFormat="0" applyFont="0" applyAlignment="0" applyProtection="0"/>
    <xf numFmtId="0" fontId="95" fillId="0" borderId="37" applyNumberFormat="0" applyFill="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65" fillId="40" borderId="25" applyNumberFormat="0" applyAlignment="0" applyProtection="0"/>
    <xf numFmtId="0" fontId="24" fillId="35" borderId="0" applyNumberFormat="0" applyBorder="0" applyAlignment="0" applyProtection="0"/>
    <xf numFmtId="0" fontId="24" fillId="36" borderId="0" applyNumberFormat="0" applyBorder="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95" fillId="0" borderId="37" applyNumberFormat="0" applyFill="0" applyAlignment="0" applyProtection="0"/>
    <xf numFmtId="0" fontId="40" fillId="13" borderId="33" applyNumberFormat="0" applyFont="0" applyAlignment="0" applyProtection="0"/>
    <xf numFmtId="0" fontId="47" fillId="46" borderId="2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40" fillId="42" borderId="34" applyNumberFormat="0" applyFont="0" applyAlignment="0" applyProtection="0"/>
    <xf numFmtId="0" fontId="1" fillId="0" borderId="36"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42" borderId="34"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65" fillId="40" borderId="25" applyNumberFormat="0" applyAlignment="0" applyProtection="0"/>
    <xf numFmtId="0" fontId="65" fillId="40" borderId="25" applyNumberFormat="0" applyAlignment="0" applyProtection="0"/>
    <xf numFmtId="0" fontId="47" fillId="46"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73" fillId="46" borderId="35" applyNumberForma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7" fillId="46"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95" fillId="0" borderId="37"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65" fillId="40" borderId="25" applyNumberFormat="0" applyAlignment="0" applyProtection="0"/>
    <xf numFmtId="0" fontId="47" fillId="46"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65" fillId="40"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16" fillId="10" borderId="19"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40" fillId="42" borderId="34" applyNumberFormat="0" applyFont="0" applyAlignment="0" applyProtection="0"/>
    <xf numFmtId="0" fontId="40" fillId="42" borderId="34" applyNumberFormat="0" applyFont="0" applyAlignment="0" applyProtection="0"/>
    <xf numFmtId="0" fontId="65" fillId="40" borderId="25" applyNumberFormat="0" applyAlignment="0" applyProtection="0"/>
    <xf numFmtId="0" fontId="65" fillId="40" borderId="25" applyNumberFormat="0" applyAlignment="0" applyProtection="0"/>
    <xf numFmtId="0" fontId="47" fillId="46"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42" borderId="34"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40" fillId="0" borderId="0"/>
    <xf numFmtId="0" fontId="24"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9" fontId="40"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40" fillId="0" borderId="0"/>
    <xf numFmtId="0" fontId="24" fillId="0" borderId="0"/>
    <xf numFmtId="0" fontId="24" fillId="0" borderId="0"/>
    <xf numFmtId="0" fontId="40" fillId="42" borderId="34" applyNumberFormat="0" applyFont="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8" fillId="0" borderId="0"/>
    <xf numFmtId="38" fontId="50" fillId="0" borderId="0" applyFont="0" applyFill="0" applyBorder="0" applyAlignment="0" applyProtection="0"/>
    <xf numFmtId="0" fontId="50" fillId="0" borderId="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50" fillId="0" borderId="0"/>
    <xf numFmtId="43" fontId="69" fillId="0" borderId="0" applyFont="0" applyFill="0" applyBorder="0" applyAlignment="0" applyProtection="0"/>
    <xf numFmtId="0" fontId="40" fillId="0" borderId="0"/>
    <xf numFmtId="0" fontId="40" fillId="0" borderId="0"/>
    <xf numFmtId="0" fontId="40" fillId="0" borderId="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65" fillId="40" borderId="2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65" fillId="40" borderId="25" applyNumberFormat="0" applyAlignment="0" applyProtection="0"/>
    <xf numFmtId="0" fontId="95" fillId="0" borderId="37" applyNumberFormat="0" applyFill="0" applyAlignment="0" applyProtection="0"/>
    <xf numFmtId="0" fontId="16" fillId="10" borderId="19"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65" fillId="40" borderId="25"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7" fillId="46" borderId="25" applyNumberFormat="0" applyAlignment="0" applyProtection="0"/>
    <xf numFmtId="0" fontId="40" fillId="42" borderId="34"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0" borderId="0"/>
    <xf numFmtId="0" fontId="8" fillId="46" borderId="0" applyNumberFormat="0" applyBorder="0" applyAlignment="0" applyProtection="0"/>
    <xf numFmtId="0" fontId="40" fillId="0" borderId="0"/>
    <xf numFmtId="44" fontId="40" fillId="0" borderId="0" applyFont="0" applyFill="0" applyBorder="0" applyAlignment="0" applyProtection="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40" fillId="0" borderId="0"/>
    <xf numFmtId="0" fontId="13" fillId="7"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19" fillId="0" borderId="21" applyNumberFormat="0" applyFill="0" applyAlignment="0" applyProtection="0"/>
    <xf numFmtId="0" fontId="40" fillId="0" borderId="0"/>
    <xf numFmtId="0" fontId="8" fillId="38" borderId="0" applyNumberFormat="0" applyBorder="0" applyAlignment="0" applyProtection="0"/>
    <xf numFmtId="0" fontId="44" fillId="39" borderId="0" applyNumberFormat="0" applyBorder="0" applyAlignment="0" applyProtection="0"/>
    <xf numFmtId="0" fontId="8" fillId="38" borderId="0" applyNumberFormat="0" applyBorder="0" applyAlignment="0" applyProtection="0"/>
    <xf numFmtId="0" fontId="40" fillId="0" borderId="0"/>
    <xf numFmtId="0" fontId="8" fillId="40" borderId="0" applyNumberFormat="0" applyBorder="0" applyAlignment="0" applyProtection="0"/>
    <xf numFmtId="0" fontId="44" fillId="41" borderId="0" applyNumberFormat="0" applyBorder="0" applyAlignment="0" applyProtection="0"/>
    <xf numFmtId="0" fontId="8" fillId="40" borderId="0" applyNumberFormat="0" applyBorder="0" applyAlignment="0" applyProtection="0"/>
    <xf numFmtId="0" fontId="40" fillId="0" borderId="0"/>
    <xf numFmtId="0" fontId="40" fillId="0" borderId="0"/>
    <xf numFmtId="0" fontId="8" fillId="42" borderId="0" applyNumberFormat="0" applyBorder="0" applyAlignment="0" applyProtection="0"/>
    <xf numFmtId="0" fontId="44" fillId="43" borderId="0" applyNumberFormat="0" applyBorder="0" applyAlignment="0" applyProtection="0"/>
    <xf numFmtId="0" fontId="8" fillId="42" borderId="0" applyNumberFormat="0" applyBorder="0" applyAlignment="0" applyProtection="0"/>
    <xf numFmtId="0" fontId="40" fillId="0" borderId="0"/>
    <xf numFmtId="0" fontId="8" fillId="38" borderId="0" applyNumberFormat="0" applyBorder="0" applyAlignment="0" applyProtection="0"/>
    <xf numFmtId="0" fontId="44" fillId="4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6" borderId="0" applyNumberFormat="0" applyBorder="0" applyAlignment="0" applyProtection="0"/>
    <xf numFmtId="0" fontId="40" fillId="0" borderId="0"/>
    <xf numFmtId="0" fontId="40" fillId="0" borderId="0"/>
    <xf numFmtId="0" fontId="40" fillId="0" borderId="0"/>
    <xf numFmtId="0" fontId="40" fillId="0" borderId="0"/>
    <xf numFmtId="0" fontId="8" fillId="46" borderId="0" applyNumberFormat="0" applyBorder="0" applyAlignment="0" applyProtection="0"/>
    <xf numFmtId="0" fontId="40" fillId="0" borderId="0"/>
    <xf numFmtId="0" fontId="8" fillId="42" borderId="0" applyNumberFormat="0" applyBorder="0" applyAlignment="0" applyProtection="0"/>
    <xf numFmtId="0" fontId="40" fillId="0" borderId="0"/>
    <xf numFmtId="0" fontId="8" fillId="46" borderId="0" applyNumberFormat="0" applyBorder="0" applyAlignment="0" applyProtection="0"/>
    <xf numFmtId="0" fontId="40" fillId="0" borderId="0"/>
    <xf numFmtId="0" fontId="40" fillId="0" borderId="0"/>
    <xf numFmtId="0" fontId="40" fillId="0" borderId="0"/>
    <xf numFmtId="0" fontId="8" fillId="40" borderId="0" applyNumberFormat="0" applyBorder="0" applyAlignment="0" applyProtection="0"/>
    <xf numFmtId="0" fontId="40" fillId="0" borderId="0"/>
    <xf numFmtId="0" fontId="23" fillId="60" borderId="0" applyNumberFormat="0" applyBorder="0" applyAlignment="0" applyProtection="0"/>
    <xf numFmtId="0" fontId="23" fillId="6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43" fontId="44" fillId="0" borderId="0" applyFont="0" applyFill="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40" fillId="0" borderId="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38" fontId="5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6" fillId="10" borderId="19" applyNumberFormat="0" applyAlignment="0" applyProtection="0"/>
    <xf numFmtId="0" fontId="8" fillId="32"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40" fillId="0" borderId="0"/>
    <xf numFmtId="0" fontId="8" fillId="31" borderId="0" applyNumberFormat="0" applyBorder="0" applyAlignment="0" applyProtection="0"/>
    <xf numFmtId="0" fontId="16" fillId="10" borderId="19" applyNumberFormat="0" applyAlignment="0" applyProtection="0"/>
    <xf numFmtId="0" fontId="40" fillId="0" borderId="0"/>
    <xf numFmtId="0" fontId="13" fillId="7"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40" fillId="0" borderId="0"/>
    <xf numFmtId="0" fontId="23" fillId="34" borderId="0" applyNumberFormat="0" applyBorder="0" applyAlignment="0" applyProtection="0"/>
    <xf numFmtId="0" fontId="40" fillId="0" borderId="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44" fontId="44" fillId="0" borderId="0" applyFon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40" fillId="0" borderId="0" applyFont="0" applyFill="0" applyBorder="0" applyAlignment="0" applyProtection="0"/>
    <xf numFmtId="0" fontId="40" fillId="0" borderId="0"/>
    <xf numFmtId="0" fontId="8" fillId="35" borderId="0" applyNumberFormat="0" applyBorder="0" applyAlignment="0" applyProtection="0"/>
    <xf numFmtId="0" fontId="23" fillId="34" borderId="0" applyNumberFormat="0" applyBorder="0" applyAlignment="0" applyProtection="0"/>
    <xf numFmtId="0" fontId="40" fillId="0" borderId="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8" fillId="0" borderId="0" applyFont="0" applyFill="0" applyBorder="0" applyAlignment="0" applyProtection="0"/>
    <xf numFmtId="0" fontId="23" fillId="33" borderId="0" applyNumberFormat="0" applyBorder="0" applyAlignment="0" applyProtection="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43" fontId="44" fillId="0" borderId="0" applyFont="0" applyFill="0" applyBorder="0" applyAlignment="0" applyProtection="0"/>
    <xf numFmtId="0" fontId="40" fillId="0" borderId="0"/>
    <xf numFmtId="0" fontId="40" fillId="0" borderId="0"/>
    <xf numFmtId="0" fontId="22" fillId="0" borderId="0" applyNumberFormat="0" applyFill="0" applyBorder="0" applyAlignment="0" applyProtection="0"/>
    <xf numFmtId="0" fontId="40" fillId="0" borderId="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43" fontId="8"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8" fillId="0" borderId="0" applyFont="0" applyFill="0" applyBorder="0" applyAlignment="0" applyProtection="0"/>
    <xf numFmtId="44" fontId="40" fillId="0" borderId="0" applyFont="0" applyFill="0" applyBorder="0" applyAlignment="0" applyProtection="0"/>
    <xf numFmtId="44" fontId="101" fillId="0" borderId="0" applyFon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4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40" fillId="0" borderId="0"/>
    <xf numFmtId="0" fontId="100" fillId="62"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40" fillId="0" borderId="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8" fontId="50" fillId="0" borderId="0" applyFon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8" fillId="35" borderId="0" applyNumberFormat="0" applyBorder="0" applyAlignment="0" applyProtection="0"/>
    <xf numFmtId="0" fontId="40" fillId="0" borderId="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44" fontId="44" fillId="0" borderId="0" applyFont="0" applyFill="0" applyBorder="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40" fillId="0" borderId="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8" fillId="31" borderId="0" applyNumberFormat="0" applyBorder="0" applyAlignment="0" applyProtection="0"/>
    <xf numFmtId="0" fontId="40" fillId="0" borderId="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40" fillId="0" borderId="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40" fillId="0" borderId="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40" fillId="0" borderId="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40" fillId="0" borderId="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8" fillId="47"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40" fillId="0" borderId="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50" fillId="0" borderId="0"/>
    <xf numFmtId="0" fontId="50" fillId="0" borderId="0"/>
    <xf numFmtId="0" fontId="8" fillId="0" borderId="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40" fillId="0" borderId="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40" fillId="0" borderId="0"/>
    <xf numFmtId="0" fontId="23" fillId="21" borderId="0" applyNumberFormat="0" applyBorder="0" applyAlignment="0" applyProtection="0"/>
    <xf numFmtId="0" fontId="40" fillId="0" borderId="0"/>
    <xf numFmtId="0" fontId="22" fillId="0" borderId="0" applyNumberFormat="0" applyFill="0" applyBorder="0" applyAlignment="0" applyProtection="0"/>
    <xf numFmtId="0" fontId="40" fillId="0" borderId="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8" fillId="4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43" fontId="44" fillId="0" borderId="0" applyFont="0" applyFill="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50" fillId="0" borderId="0"/>
    <xf numFmtId="0" fontId="23" fillId="21" borderId="0" applyNumberFormat="0" applyBorder="0" applyAlignment="0" applyProtection="0"/>
    <xf numFmtId="0" fontId="19" fillId="0" borderId="21" applyNumberFormat="0" applyFill="0" applyAlignment="0" applyProtection="0"/>
    <xf numFmtId="0" fontId="8" fillId="0" borderId="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0" borderId="0"/>
    <xf numFmtId="0" fontId="23" fillId="33" borderId="0" applyNumberFormat="0" applyBorder="0" applyAlignment="0" applyProtection="0"/>
    <xf numFmtId="0" fontId="23" fillId="21" borderId="0" applyNumberFormat="0" applyBorder="0" applyAlignment="0" applyProtection="0"/>
    <xf numFmtId="170" fontId="72" fillId="0" borderId="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40" fillId="0" borderId="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40" fillId="0" borderId="0"/>
    <xf numFmtId="0" fontId="23" fillId="22" borderId="0" applyNumberFormat="0" applyBorder="0" applyAlignment="0" applyProtection="0"/>
    <xf numFmtId="0" fontId="40" fillId="0" borderId="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23" fillId="33" borderId="0" applyNumberFormat="0" applyBorder="0" applyAlignment="0" applyProtection="0"/>
    <xf numFmtId="0" fontId="40" fillId="0" borderId="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9" fontId="40" fillId="0" borderId="0" applyFon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40" fillId="0" borderId="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9" fontId="40" fillId="0" borderId="0" applyFont="0" applyFill="0" applyBorder="0" applyAlignment="0" applyProtection="0"/>
    <xf numFmtId="0" fontId="23" fillId="22" borderId="0" applyNumberFormat="0" applyBorder="0" applyAlignment="0" applyProtection="0"/>
    <xf numFmtId="9" fontId="40" fillId="0" borderId="0" applyFont="0" applyFill="0" applyBorder="0" applyAlignment="0" applyProtection="0"/>
    <xf numFmtId="9" fontId="8" fillId="0" borderId="0" applyFon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40" fillId="0" borderId="0"/>
    <xf numFmtId="0" fontId="8" fillId="0" borderId="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44" fontId="8" fillId="0" borderId="0" applyFont="0" applyFill="0" applyBorder="0" applyAlignment="0" applyProtection="0"/>
    <xf numFmtId="0" fontId="23" fillId="34" borderId="0" applyNumberFormat="0" applyBorder="0" applyAlignment="0" applyProtection="0"/>
    <xf numFmtId="44" fontId="8" fillId="0" borderId="0" applyFon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0" borderId="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44" fontId="8" fillId="0" borderId="0" applyFont="0" applyFill="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44" fontId="8" fillId="0" borderId="0" applyFont="0" applyFill="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44" fontId="8" fillId="0" borderId="0" applyFont="0" applyFill="0" applyBorder="0" applyAlignment="0" applyProtection="0"/>
    <xf numFmtId="0" fontId="8" fillId="0" borderId="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44" fontId="8" fillId="0" borderId="0" applyFont="0" applyFill="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44" fontId="8" fillId="0" borderId="0" applyFon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0" borderId="0"/>
    <xf numFmtId="0" fontId="23" fillId="34" borderId="0" applyNumberFormat="0" applyBorder="0" applyAlignment="0" applyProtection="0"/>
    <xf numFmtId="0" fontId="23" fillId="18" borderId="0" applyNumberFormat="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44" fontId="8" fillId="0" borderId="0" applyFon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44" fontId="8" fillId="0" borderId="0" applyFon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44" fontId="8" fillId="0" borderId="0" applyFont="0" applyFill="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44" fontId="8" fillId="0" borderId="0" applyFon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44" fontId="8" fillId="0" borderId="0" applyFont="0" applyFill="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0" borderId="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44" fontId="8" fillId="0" borderId="0" applyFont="0" applyFill="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40" fillId="0" borderId="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02" fillId="38" borderId="19" applyNumberFormat="0" applyAlignment="0" applyProtection="0"/>
    <xf numFmtId="0" fontId="20" fillId="12" borderId="22" applyNumberFormat="0" applyAlignment="0" applyProtection="0"/>
    <xf numFmtId="0" fontId="23" fillId="30"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40" fillId="0" borderId="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41" fillId="61"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13" fillId="45"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4" fontId="44" fillId="0" borderId="0" applyFon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00" fillId="62" borderId="19" applyNumberFormat="0" applyAlignment="0" applyProtection="0"/>
    <xf numFmtId="0" fontId="8" fillId="35" borderId="0" applyNumberFormat="0" applyBorder="0" applyAlignment="0" applyProtection="0"/>
    <xf numFmtId="0" fontId="40" fillId="0" borderId="0"/>
    <xf numFmtId="0" fontId="8" fillId="32"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44" fontId="44" fillId="0" borderId="0" applyFont="0" applyFill="0" applyBorder="0" applyAlignment="0" applyProtection="0"/>
    <xf numFmtId="43" fontId="44" fillId="0" borderId="0" applyFon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44" fontId="4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40" fillId="0" borderId="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44" fontId="44" fillId="0" borderId="0" applyFont="0" applyFill="0" applyBorder="0" applyAlignment="0" applyProtection="0"/>
    <xf numFmtId="0" fontId="8" fillId="31" borderId="0" applyNumberFormat="0" applyBorder="0" applyAlignment="0" applyProtection="0"/>
    <xf numFmtId="43" fontId="44" fillId="0" borderId="0" applyFon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40" fillId="0" borderId="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57" borderId="0" applyNumberFormat="0" applyBorder="0" applyAlignment="0" applyProtection="0"/>
    <xf numFmtId="0" fontId="23" fillId="22" borderId="0" applyNumberFormat="0" applyBorder="0" applyAlignment="0" applyProtection="0"/>
    <xf numFmtId="0" fontId="41" fillId="61" borderId="19"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44" fontId="44" fillId="0" borderId="0" applyFon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40" fillId="0" borderId="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40" fillId="0" borderId="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44" fontId="44" fillId="0" borderId="0" applyFon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40" fillId="0" borderId="0"/>
    <xf numFmtId="0" fontId="23" fillId="18" borderId="0" applyNumberFormat="0" applyBorder="0" applyAlignment="0" applyProtection="0"/>
    <xf numFmtId="0" fontId="40" fillId="0" borderId="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03" fillId="0" borderId="39" applyNumberFormat="0" applyFill="0" applyAlignment="0" applyProtection="0"/>
    <xf numFmtId="0" fontId="8" fillId="31"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40" fillId="0" borderId="0"/>
    <xf numFmtId="0" fontId="13" fillId="7" borderId="0" applyNumberFormat="0" applyBorder="0" applyAlignment="0" applyProtection="0"/>
    <xf numFmtId="0" fontId="19" fillId="0" borderId="21" applyNumberFormat="0" applyFill="0" applyAlignment="0" applyProtection="0"/>
    <xf numFmtId="0" fontId="40" fillId="0" borderId="0"/>
    <xf numFmtId="0" fontId="23" fillId="30" borderId="0" applyNumberFormat="0" applyBorder="0" applyAlignment="0" applyProtection="0"/>
    <xf numFmtId="0" fontId="8" fillId="31" borderId="0" applyNumberFormat="0" applyBorder="0" applyAlignment="0" applyProtection="0"/>
    <xf numFmtId="0" fontId="40" fillId="0" borderId="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40" fillId="0" borderId="0"/>
    <xf numFmtId="0" fontId="40" fillId="0" borderId="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44" fontId="44" fillId="0" borderId="0" applyFont="0" applyFill="0" applyBorder="0" applyAlignment="0" applyProtection="0"/>
    <xf numFmtId="0" fontId="40" fillId="0" borderId="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22" fillId="0" borderId="0" applyNumberFormat="0" applyFill="0" applyBorder="0" applyAlignment="0" applyProtection="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104" fillId="4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40" fillId="0" borderId="0"/>
    <xf numFmtId="0" fontId="16" fillId="10" borderId="19" applyNumberFormat="0" applyAlignment="0" applyProtection="0"/>
    <xf numFmtId="0" fontId="40" fillId="0" borderId="0"/>
    <xf numFmtId="0" fontId="23" fillId="30" borderId="0" applyNumberFormat="0" applyBorder="0" applyAlignment="0" applyProtection="0"/>
    <xf numFmtId="0" fontId="40" fillId="0" borderId="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5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40" fillId="0" borderId="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40" fillId="0" borderId="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40" fillId="0" borderId="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16" fillId="10" borderId="19" applyNumberFormat="0" applyAlignment="0" applyProtection="0"/>
    <xf numFmtId="0" fontId="41" fillId="61"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40" fillId="0" borderId="0"/>
    <xf numFmtId="0" fontId="40" fillId="0" borderId="0"/>
    <xf numFmtId="0" fontId="40" fillId="0" borderId="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40" fillId="0" borderId="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44" fontId="44" fillId="0" borderId="0" applyFon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0" fillId="0" borderId="0"/>
    <xf numFmtId="0" fontId="23" fillId="30" borderId="0" applyNumberFormat="0" applyBorder="0" applyAlignment="0" applyProtection="0"/>
    <xf numFmtId="0" fontId="8" fillId="32" borderId="0" applyNumberFormat="0" applyBorder="0" applyAlignment="0" applyProtection="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40" fillId="0" borderId="0"/>
    <xf numFmtId="0" fontId="22" fillId="0" borderId="0" applyNumberFormat="0" applyFill="0" applyBorder="0" applyAlignment="0" applyProtection="0"/>
    <xf numFmtId="0" fontId="23" fillId="33" borderId="0" applyNumberFormat="0" applyBorder="0" applyAlignment="0" applyProtection="0"/>
    <xf numFmtId="44" fontId="44" fillId="0" borderId="0" applyFont="0" applyFill="0" applyBorder="0" applyAlignment="0" applyProtection="0"/>
    <xf numFmtId="0" fontId="23" fillId="30" borderId="0" applyNumberFormat="0" applyBorder="0" applyAlignment="0" applyProtection="0"/>
    <xf numFmtId="0" fontId="40" fillId="0" borderId="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40" fillId="0" borderId="0"/>
    <xf numFmtId="0" fontId="40" fillId="0" borderId="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40" fillId="0" borderId="0"/>
    <xf numFmtId="0" fontId="40" fillId="0" borderId="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59" fillId="0" borderId="38" applyNumberFormat="0" applyFill="0" applyAlignment="0" applyProtection="0"/>
    <xf numFmtId="0" fontId="23" fillId="34" borderId="0" applyNumberFormat="0" applyBorder="0" applyAlignment="0" applyProtection="0"/>
    <xf numFmtId="44" fontId="44" fillId="0" borderId="0" applyFon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40" fillId="0" borderId="0"/>
    <xf numFmtId="0" fontId="40" fillId="0" borderId="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43" fontId="44" fillId="0" borderId="0" applyFon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102" fillId="62"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40" fillId="0" borderId="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44" fontId="44" fillId="0" borderId="0" applyFont="0" applyFill="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23" fillId="18" borderId="0" applyNumberFormat="0" applyBorder="0" applyAlignment="0" applyProtection="0"/>
    <xf numFmtId="0" fontId="40" fillId="0" borderId="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8" fillId="20" borderId="0" applyNumberFormat="0" applyBorder="0" applyAlignment="0" applyProtection="0"/>
    <xf numFmtId="0" fontId="40" fillId="0" borderId="0"/>
    <xf numFmtId="0" fontId="40" fillId="0" borderId="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40" fillId="0" borderId="0"/>
    <xf numFmtId="0" fontId="40" fillId="0" borderId="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8" fillId="31" borderId="0" applyNumberFormat="0" applyBorder="0" applyAlignment="0" applyProtection="0"/>
    <xf numFmtId="0" fontId="40" fillId="0" borderId="0"/>
    <xf numFmtId="0" fontId="23" fillId="18" borderId="0" applyNumberFormat="0" applyBorder="0" applyAlignment="0" applyProtection="0"/>
    <xf numFmtId="0" fontId="23" fillId="33" borderId="0" applyNumberFormat="0" applyBorder="0" applyAlignment="0" applyProtection="0"/>
    <xf numFmtId="0" fontId="40" fillId="0" borderId="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40" fillId="0" borderId="0"/>
    <xf numFmtId="43" fontId="44" fillId="0" borderId="0" applyFont="0" applyFill="0" applyBorder="0" applyAlignment="0" applyProtection="0"/>
    <xf numFmtId="0" fontId="19" fillId="0" borderId="21" applyNumberFormat="0" applyFill="0" applyAlignment="0" applyProtection="0"/>
    <xf numFmtId="0" fontId="20" fillId="12" borderId="22" applyNumberFormat="0" applyAlignment="0" applyProtection="0"/>
    <xf numFmtId="0" fontId="40" fillId="0" borderId="0"/>
    <xf numFmtId="0" fontId="23" fillId="18" borderId="0" applyNumberFormat="0" applyBorder="0" applyAlignment="0" applyProtection="0"/>
    <xf numFmtId="0" fontId="23" fillId="34" borderId="0" applyNumberFormat="0" applyBorder="0" applyAlignment="0" applyProtection="0"/>
    <xf numFmtId="0" fontId="40" fillId="0" borderId="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40" fillId="0" borderId="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6" fillId="61"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61"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40" fillId="0" borderId="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21" fillId="0" borderId="0" applyNumberFormat="0" applyFill="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23" fillId="34" borderId="0" applyNumberFormat="0" applyBorder="0" applyAlignment="0" applyProtection="0"/>
    <xf numFmtId="0" fontId="40" fillId="0" borderId="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2"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2"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9" fontId="8" fillId="0" borderId="0" applyFont="0" applyFill="0" applyBorder="0" applyAlignment="0" applyProtection="0"/>
  </cellStyleXfs>
  <cellXfs count="159">
    <xf numFmtId="0" fontId="0" fillId="0" borderId="0" xfId="0"/>
    <xf numFmtId="0" fontId="1" fillId="0" borderId="0" xfId="0" applyFont="1"/>
    <xf numFmtId="0" fontId="2" fillId="0" borderId="0" xfId="0" applyFont="1"/>
    <xf numFmtId="0" fontId="2" fillId="0" borderId="0" xfId="0" applyFont="1" applyAlignment="1">
      <alignment vertical="top" wrapText="1"/>
    </xf>
    <xf numFmtId="0" fontId="2" fillId="2" borderId="0" xfId="0" applyFont="1" applyFill="1" applyAlignment="1">
      <alignment vertical="top" wrapText="1"/>
    </xf>
    <xf numFmtId="0" fontId="2" fillId="0" borderId="1" xfId="0" applyFont="1" applyBorder="1" applyAlignment="1">
      <alignment vertical="top" wrapText="1"/>
    </xf>
    <xf numFmtId="0" fontId="3" fillId="0" borderId="0" xfId="0" applyFont="1"/>
    <xf numFmtId="0" fontId="2" fillId="0" borderId="0" xfId="0" applyFont="1" applyBorder="1"/>
    <xf numFmtId="0" fontId="2" fillId="2" borderId="0" xfId="0" applyFont="1" applyFill="1"/>
    <xf numFmtId="0" fontId="2" fillId="0" borderId="0" xfId="0" applyFont="1" applyFill="1"/>
    <xf numFmtId="0" fontId="2" fillId="0" borderId="0" xfId="0" applyFont="1" applyAlignment="1">
      <alignment horizontal="right"/>
    </xf>
    <xf numFmtId="0" fontId="2" fillId="0" borderId="1" xfId="0" applyFont="1" applyBorder="1" applyAlignment="1">
      <alignment horizontal="center"/>
    </xf>
    <xf numFmtId="0" fontId="2" fillId="0" borderId="0" xfId="0" applyFont="1" applyAlignment="1">
      <alignment vertical="top"/>
    </xf>
    <xf numFmtId="0" fontId="2" fillId="0" borderId="0" xfId="0" applyFont="1" applyAlignment="1">
      <alignment horizontal="right" vertical="top"/>
    </xf>
    <xf numFmtId="0" fontId="2" fillId="0" borderId="0" xfId="0" applyFont="1" applyAlignment="1">
      <alignment horizontal="center" wrapText="1"/>
    </xf>
    <xf numFmtId="0" fontId="2" fillId="0" borderId="1" xfId="0" applyFont="1" applyFill="1" applyBorder="1" applyAlignment="1">
      <alignment horizontal="center"/>
    </xf>
    <xf numFmtId="0" fontId="2" fillId="0" borderId="2" xfId="0" applyFont="1" applyBorder="1" applyAlignment="1">
      <alignment vertical="top" wrapText="1"/>
    </xf>
    <xf numFmtId="0" fontId="2" fillId="0" borderId="0" xfId="0" applyFont="1" applyAlignment="1">
      <alignment horizontal="right" vertical="top" wrapText="1"/>
    </xf>
    <xf numFmtId="0" fontId="2" fillId="0" borderId="0" xfId="0" applyFont="1" applyAlignment="1">
      <alignment horizontal="left" vertical="top" wrapText="1" indent="2"/>
    </xf>
    <xf numFmtId="0" fontId="2" fillId="2" borderId="0" xfId="0" applyFont="1" applyFill="1" applyAlignment="1">
      <alignment horizontal="left" vertical="top" wrapText="1" indent="2"/>
    </xf>
    <xf numFmtId="0" fontId="2" fillId="0" borderId="6" xfId="0" applyFont="1" applyBorder="1" applyAlignment="1">
      <alignment horizontal="center" wrapText="1"/>
    </xf>
    <xf numFmtId="0" fontId="2" fillId="0" borderId="6" xfId="0" applyFont="1" applyBorder="1"/>
    <xf numFmtId="0" fontId="2" fillId="0" borderId="7" xfId="0" applyFont="1" applyBorder="1" applyAlignment="1">
      <alignment horizontal="center" wrapText="1"/>
    </xf>
    <xf numFmtId="0" fontId="2" fillId="0" borderId="1" xfId="0" applyFont="1" applyBorder="1" applyAlignment="1">
      <alignment horizontal="center" wrapText="1"/>
    </xf>
    <xf numFmtId="0" fontId="2" fillId="0" borderId="2" xfId="0" applyFont="1" applyBorder="1"/>
    <xf numFmtId="0" fontId="2" fillId="0" borderId="4" xfId="0" applyFont="1" applyBorder="1"/>
    <xf numFmtId="0" fontId="2" fillId="0" borderId="0" xfId="0" applyFont="1" applyAlignment="1">
      <alignment wrapText="1"/>
    </xf>
    <xf numFmtId="0" fontId="2" fillId="0" borderId="5" xfId="0" applyFont="1" applyBorder="1"/>
    <xf numFmtId="0" fontId="3" fillId="0" borderId="0" xfId="0" applyFont="1" applyAlignment="1"/>
    <xf numFmtId="0" fontId="2" fillId="0" borderId="0" xfId="0" applyFont="1" applyAlignment="1">
      <alignment horizontal="left"/>
    </xf>
    <xf numFmtId="0" fontId="2" fillId="0" borderId="0" xfId="0" applyFont="1" applyAlignment="1">
      <alignment horizontal="left" vertical="top" wrapText="1"/>
    </xf>
    <xf numFmtId="0" fontId="4" fillId="0" borderId="0" xfId="0" applyFont="1" applyAlignment="1">
      <alignment horizontal="right"/>
    </xf>
    <xf numFmtId="0" fontId="3" fillId="0" borderId="0"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applyAlignment="1">
      <alignment horizontal="right"/>
    </xf>
    <xf numFmtId="0" fontId="3" fillId="0" borderId="2" xfId="0" applyNumberFormat="1" applyFont="1" applyBorder="1"/>
    <xf numFmtId="0" fontId="5" fillId="0" borderId="2" xfId="0" applyFont="1" applyBorder="1"/>
    <xf numFmtId="0" fontId="5" fillId="0" borderId="3" xfId="0" applyFont="1" applyBorder="1" applyAlignment="1">
      <alignment horizontal="right"/>
    </xf>
    <xf numFmtId="0" fontId="3" fillId="0" borderId="0" xfId="0" applyFont="1" applyBorder="1" applyAlignment="1">
      <alignment horizontal="right"/>
    </xf>
    <xf numFmtId="0" fontId="2" fillId="0" borderId="4" xfId="0" applyFont="1" applyBorder="1" applyAlignment="1">
      <alignment vertical="top"/>
    </xf>
    <xf numFmtId="0" fontId="2" fillId="0" borderId="0" xfId="0" applyFont="1" applyAlignment="1">
      <alignment vertical="center"/>
    </xf>
    <xf numFmtId="0" fontId="2" fillId="0" borderId="9" xfId="0" applyFont="1" applyBorder="1"/>
    <xf numFmtId="0" fontId="4" fillId="0" borderId="0" xfId="0" applyFont="1" applyAlignment="1">
      <alignment horizontal="right" vertical="top" wrapText="1"/>
    </xf>
    <xf numFmtId="0" fontId="2" fillId="0" borderId="0" xfId="0" applyFont="1" applyFill="1" applyBorder="1" applyAlignment="1">
      <alignment vertical="top" wrapText="1"/>
    </xf>
    <xf numFmtId="0" fontId="2" fillId="2" borderId="0" xfId="0" applyFont="1" applyFill="1" applyAlignment="1">
      <alignment vertical="top"/>
    </xf>
    <xf numFmtId="0" fontId="3" fillId="0" borderId="0" xfId="0" applyFont="1" applyAlignment="1">
      <alignment horizontal="center"/>
    </xf>
    <xf numFmtId="0" fontId="0" fillId="5" borderId="0" xfId="0" applyFill="1"/>
    <xf numFmtId="164" fontId="2" fillId="3" borderId="1" xfId="0" applyNumberFormat="1" applyFont="1" applyFill="1" applyBorder="1" applyAlignment="1" applyProtection="1">
      <alignment vertical="top" wrapText="1"/>
      <protection locked="0"/>
    </xf>
    <xf numFmtId="0" fontId="2" fillId="3" borderId="1" xfId="0" applyFont="1" applyFill="1" applyBorder="1" applyAlignment="1" applyProtection="1">
      <alignment vertical="top" wrapText="1"/>
      <protection locked="0"/>
    </xf>
    <xf numFmtId="166" fontId="2" fillId="6" borderId="10" xfId="0" applyNumberFormat="1" applyFont="1" applyFill="1" applyBorder="1" applyAlignment="1">
      <alignment vertical="top" wrapText="1"/>
    </xf>
    <xf numFmtId="166" fontId="2" fillId="3" borderId="3" xfId="0" applyNumberFormat="1" applyFont="1" applyFill="1" applyBorder="1" applyAlignment="1" applyProtection="1">
      <alignment vertical="top" wrapText="1"/>
      <protection locked="0"/>
    </xf>
    <xf numFmtId="166" fontId="2" fillId="3" borderId="11" xfId="0" applyNumberFormat="1" applyFont="1" applyFill="1" applyBorder="1" applyAlignment="1" applyProtection="1">
      <alignment vertical="top" wrapText="1"/>
      <protection locked="0"/>
    </xf>
    <xf numFmtId="166" fontId="2" fillId="3" borderId="13" xfId="0" applyNumberFormat="1" applyFont="1" applyFill="1" applyBorder="1" applyAlignment="1" applyProtection="1">
      <alignment vertical="top" wrapText="1"/>
      <protection locked="0"/>
    </xf>
    <xf numFmtId="166" fontId="2" fillId="3" borderId="12" xfId="0" applyNumberFormat="1" applyFont="1" applyFill="1" applyBorder="1" applyAlignment="1" applyProtection="1">
      <alignment vertical="top" wrapText="1"/>
      <protection locked="0"/>
    </xf>
    <xf numFmtId="166" fontId="2" fillId="3" borderId="14" xfId="0" applyNumberFormat="1" applyFont="1" applyFill="1" applyBorder="1" applyAlignment="1" applyProtection="1">
      <alignment vertical="top" wrapText="1"/>
      <protection locked="0"/>
    </xf>
    <xf numFmtId="166" fontId="2" fillId="3" borderId="6" xfId="0" applyNumberFormat="1" applyFont="1" applyFill="1" applyBorder="1" applyAlignment="1" applyProtection="1">
      <alignment vertical="top" wrapText="1"/>
      <protection locked="0"/>
    </xf>
    <xf numFmtId="166" fontId="2" fillId="3" borderId="1" xfId="0" applyNumberFormat="1" applyFont="1" applyFill="1" applyBorder="1" applyAlignment="1" applyProtection="1">
      <alignment vertical="top" wrapText="1"/>
      <protection locked="0"/>
    </xf>
    <xf numFmtId="166" fontId="2" fillId="3" borderId="7" xfId="0" applyNumberFormat="1" applyFont="1" applyFill="1" applyBorder="1" applyAlignment="1" applyProtection="1">
      <alignment vertical="top" wrapText="1"/>
      <protection locked="0"/>
    </xf>
    <xf numFmtId="166" fontId="4" fillId="6" borderId="10" xfId="0" applyNumberFormat="1" applyFont="1" applyFill="1" applyBorder="1" applyAlignment="1">
      <alignment vertical="top" wrapText="1"/>
    </xf>
    <xf numFmtId="0" fontId="2" fillId="3" borderId="1" xfId="0" applyFont="1" applyFill="1" applyBorder="1" applyProtection="1">
      <protection locked="0"/>
    </xf>
    <xf numFmtId="166" fontId="4" fillId="6" borderId="10" xfId="0" applyNumberFormat="1" applyFont="1" applyFill="1" applyBorder="1"/>
    <xf numFmtId="166" fontId="2" fillId="3" borderId="1" xfId="0" applyNumberFormat="1" applyFont="1" applyFill="1" applyBorder="1" applyProtection="1">
      <protection locked="0"/>
    </xf>
    <xf numFmtId="166" fontId="2" fillId="3" borderId="6" xfId="0" applyNumberFormat="1" applyFont="1" applyFill="1" applyBorder="1" applyProtection="1">
      <protection locked="0"/>
    </xf>
    <xf numFmtId="166" fontId="2" fillId="6" borderId="10" xfId="0" applyNumberFormat="1" applyFont="1" applyFill="1" applyBorder="1"/>
    <xf numFmtId="166" fontId="2" fillId="3" borderId="14" xfId="0" applyNumberFormat="1" applyFont="1" applyFill="1" applyBorder="1" applyProtection="1">
      <protection locked="0"/>
    </xf>
    <xf numFmtId="166" fontId="2" fillId="3" borderId="7" xfId="0" applyNumberFormat="1" applyFont="1" applyFill="1" applyBorder="1" applyProtection="1">
      <protection locked="0"/>
    </xf>
    <xf numFmtId="166" fontId="2" fillId="3" borderId="1" xfId="0" applyNumberFormat="1" applyFont="1" applyFill="1" applyBorder="1" applyAlignment="1" applyProtection="1">
      <alignment vertical="center"/>
      <protection locked="0"/>
    </xf>
    <xf numFmtId="166" fontId="4" fillId="3" borderId="1" xfId="0" applyNumberFormat="1" applyFont="1" applyFill="1" applyBorder="1" applyAlignment="1" applyProtection="1">
      <alignment vertical="center"/>
      <protection locked="0"/>
    </xf>
    <xf numFmtId="166" fontId="2" fillId="3" borderId="6" xfId="0" applyNumberFormat="1" applyFont="1" applyFill="1" applyBorder="1" applyAlignment="1" applyProtection="1">
      <alignment vertical="center"/>
      <protection locked="0"/>
    </xf>
    <xf numFmtId="166" fontId="2" fillId="6" borderId="10" xfId="0" applyNumberFormat="1" applyFont="1" applyFill="1" applyBorder="1" applyAlignment="1">
      <alignment vertical="center"/>
    </xf>
    <xf numFmtId="166" fontId="4" fillId="3" borderId="2" xfId="0" applyNumberFormat="1" applyFont="1" applyFill="1" applyBorder="1" applyAlignment="1" applyProtection="1">
      <alignment vertical="center"/>
      <protection locked="0"/>
    </xf>
    <xf numFmtId="166" fontId="4" fillId="6" borderId="10" xfId="0" applyNumberFormat="1" applyFont="1" applyFill="1" applyBorder="1" applyAlignment="1">
      <alignment vertical="center"/>
    </xf>
    <xf numFmtId="166" fontId="2" fillId="3" borderId="2" xfId="0" applyNumberFormat="1" applyFont="1" applyFill="1" applyBorder="1" applyAlignment="1" applyProtection="1">
      <alignment vertical="center"/>
      <protection locked="0"/>
    </xf>
    <xf numFmtId="166" fontId="2" fillId="3" borderId="8" xfId="0" applyNumberFormat="1" applyFont="1" applyFill="1" applyBorder="1" applyAlignment="1" applyProtection="1">
      <alignment vertical="center"/>
      <protection locked="0"/>
    </xf>
    <xf numFmtId="0" fontId="2" fillId="4" borderId="1" xfId="0" applyFont="1" applyFill="1" applyBorder="1" applyProtection="1">
      <protection locked="0"/>
    </xf>
    <xf numFmtId="166" fontId="2" fillId="3" borderId="11" xfId="0" applyNumberFormat="1" applyFont="1" applyFill="1" applyBorder="1" applyProtection="1">
      <protection locked="0"/>
    </xf>
    <xf numFmtId="166" fontId="2" fillId="3" borderId="3" xfId="0" applyNumberFormat="1" applyFont="1" applyFill="1" applyBorder="1" applyProtection="1">
      <protection locked="0"/>
    </xf>
    <xf numFmtId="0" fontId="2" fillId="4" borderId="1" xfId="0" applyFont="1" applyFill="1" applyBorder="1" applyAlignment="1" applyProtection="1">
      <alignment vertical="top" wrapText="1"/>
      <protection locked="0"/>
    </xf>
    <xf numFmtId="166" fontId="2" fillId="3" borderId="1" xfId="0" applyNumberFormat="1" applyFont="1" applyFill="1" applyBorder="1" applyAlignment="1" applyProtection="1">
      <alignment vertical="top"/>
      <protection locked="0"/>
    </xf>
    <xf numFmtId="166" fontId="2" fillId="3" borderId="3" xfId="0" applyNumberFormat="1" applyFont="1" applyFill="1" applyBorder="1" applyAlignment="1" applyProtection="1">
      <alignment vertical="top"/>
      <protection locked="0"/>
    </xf>
    <xf numFmtId="166" fontId="2" fillId="3" borderId="6" xfId="0" applyNumberFormat="1" applyFont="1" applyFill="1" applyBorder="1" applyAlignment="1" applyProtection="1">
      <alignment vertical="top"/>
      <protection locked="0"/>
    </xf>
    <xf numFmtId="166" fontId="2" fillId="3" borderId="7" xfId="0" applyNumberFormat="1" applyFont="1" applyFill="1" applyBorder="1" applyAlignment="1" applyProtection="1">
      <alignment vertical="top"/>
      <protection locked="0"/>
    </xf>
    <xf numFmtId="0" fontId="2"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left" vertical="top" wrapText="1" indent="2"/>
      <protection locked="0"/>
    </xf>
    <xf numFmtId="0" fontId="2" fillId="0" borderId="6" xfId="0" applyFont="1" applyFill="1" applyBorder="1" applyAlignment="1">
      <alignment horizontal="center" vertical="center" wrapText="1"/>
    </xf>
    <xf numFmtId="9" fontId="2" fillId="3" borderId="1" xfId="0" applyNumberFormat="1" applyFont="1" applyFill="1" applyBorder="1" applyAlignment="1" applyProtection="1">
      <alignment vertical="top" wrapText="1"/>
      <protection locked="0"/>
    </xf>
    <xf numFmtId="166" fontId="2" fillId="3" borderId="2" xfId="0" applyNumberFormat="1" applyFont="1" applyFill="1" applyBorder="1" applyAlignment="1" applyProtection="1">
      <alignment vertical="top" wrapText="1"/>
      <protection locked="0"/>
    </xf>
    <xf numFmtId="0" fontId="2" fillId="0" borderId="14" xfId="0" applyFont="1" applyBorder="1" applyAlignment="1">
      <alignment horizontal="center" wrapText="1"/>
    </xf>
    <xf numFmtId="166" fontId="2" fillId="3" borderId="8" xfId="0" applyNumberFormat="1" applyFont="1" applyFill="1" applyBorder="1" applyAlignment="1" applyProtection="1">
      <alignment vertical="top" wrapText="1"/>
      <protection locked="0"/>
    </xf>
    <xf numFmtId="14" fontId="2" fillId="3" borderId="1" xfId="0" applyNumberFormat="1" applyFont="1" applyFill="1" applyBorder="1" applyAlignment="1" applyProtection="1">
      <alignment vertical="top" wrapText="1"/>
      <protection locked="0"/>
    </xf>
    <xf numFmtId="1" fontId="2" fillId="3" borderId="1" xfId="0" applyNumberFormat="1" applyFont="1" applyFill="1" applyBorder="1" applyAlignment="1" applyProtection="1">
      <alignment vertical="top" wrapText="1"/>
      <protection locked="0"/>
    </xf>
    <xf numFmtId="0" fontId="2" fillId="0" borderId="0" xfId="0" applyFont="1" applyAlignment="1" applyProtection="1">
      <alignment horizontal="center"/>
    </xf>
    <xf numFmtId="165" fontId="2" fillId="6" borderId="10" xfId="0" applyNumberFormat="1" applyFont="1" applyFill="1" applyBorder="1" applyAlignment="1">
      <alignment horizontal="right"/>
    </xf>
    <xf numFmtId="167" fontId="2" fillId="6" borderId="10" xfId="0" applyNumberFormat="1" applyFont="1" applyFill="1" applyBorder="1"/>
    <xf numFmtId="167" fontId="2" fillId="6" borderId="10" xfId="0" applyNumberFormat="1" applyFont="1" applyFill="1" applyBorder="1" applyAlignment="1">
      <alignment horizontal="right"/>
    </xf>
    <xf numFmtId="1" fontId="2" fillId="3" borderId="2" xfId="0" applyNumberFormat="1" applyFont="1" applyFill="1" applyBorder="1" applyProtection="1">
      <protection locked="0"/>
    </xf>
    <xf numFmtId="1" fontId="2" fillId="3" borderId="1" xfId="0" applyNumberFormat="1" applyFont="1" applyFill="1" applyBorder="1" applyProtection="1">
      <protection locked="0"/>
    </xf>
    <xf numFmtId="1" fontId="2" fillId="3" borderId="1" xfId="0" applyNumberFormat="1" applyFont="1" applyFill="1" applyBorder="1" applyAlignment="1" applyProtection="1">
      <alignment vertical="top"/>
      <protection locked="0"/>
    </xf>
    <xf numFmtId="1" fontId="2" fillId="3" borderId="7" xfId="0" applyNumberFormat="1" applyFont="1" applyFill="1" applyBorder="1" applyProtection="1">
      <protection locked="0"/>
    </xf>
    <xf numFmtId="1" fontId="2" fillId="3" borderId="6" xfId="0" applyNumberFormat="1" applyFont="1" applyFill="1" applyBorder="1" applyProtection="1">
      <protection locked="0"/>
    </xf>
    <xf numFmtId="164" fontId="2" fillId="3" borderId="1" xfId="0" applyNumberFormat="1" applyFont="1" applyFill="1" applyBorder="1" applyProtection="1">
      <protection locked="0"/>
    </xf>
    <xf numFmtId="0" fontId="7" fillId="5" borderId="0" xfId="0" applyFont="1" applyFill="1" applyAlignment="1">
      <alignment vertical="top" wrapText="1"/>
    </xf>
    <xf numFmtId="0" fontId="6" fillId="5" borderId="0" xfId="0" applyFont="1" applyFill="1" applyAlignment="1">
      <alignment horizontal="center"/>
    </xf>
    <xf numFmtId="0" fontId="0" fillId="5" borderId="0" xfId="0" applyFill="1" applyAlignment="1"/>
    <xf numFmtId="0" fontId="3" fillId="0" borderId="5" xfId="0" applyFont="1" applyBorder="1" applyAlignment="1">
      <alignment horizontal="center"/>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2" fillId="0" borderId="0" xfId="0" applyFont="1" applyAlignment="1">
      <alignment horizontal="center"/>
    </xf>
    <xf numFmtId="0" fontId="2" fillId="0" borderId="7" xfId="0" applyFont="1" applyBorder="1" applyAlignment="1">
      <alignment horizontal="center" vertical="center" wrapText="1"/>
    </xf>
    <xf numFmtId="0" fontId="2" fillId="3" borderId="2" xfId="0" applyFont="1" applyFill="1" applyBorder="1" applyAlignment="1" applyProtection="1">
      <alignment vertical="top"/>
      <protection locked="0"/>
    </xf>
    <xf numFmtId="0" fontId="2" fillId="3" borderId="4" xfId="0" applyFont="1" applyFill="1" applyBorder="1" applyAlignment="1" applyProtection="1">
      <alignment vertical="top"/>
      <protection locked="0"/>
    </xf>
    <xf numFmtId="0" fontId="2" fillId="3" borderId="3" xfId="0" applyFont="1" applyFill="1" applyBorder="1" applyAlignment="1" applyProtection="1">
      <alignment vertical="top"/>
      <protection locked="0"/>
    </xf>
    <xf numFmtId="0" fontId="7" fillId="5" borderId="0" xfId="0" applyFont="1" applyFill="1" applyAlignment="1">
      <alignment vertical="top"/>
    </xf>
    <xf numFmtId="0" fontId="6" fillId="5" borderId="0" xfId="0" applyFont="1" applyFill="1" applyAlignment="1"/>
    <xf numFmtId="0" fontId="0" fillId="5" borderId="0" xfId="0" applyFont="1" applyFill="1" applyAlignment="1">
      <alignment horizontal="center"/>
    </xf>
    <xf numFmtId="0" fontId="6" fillId="5" borderId="0" xfId="0" applyFont="1" applyFill="1" applyAlignment="1">
      <alignment horizontal="center" vertical="top"/>
    </xf>
    <xf numFmtId="0" fontId="0" fillId="0" borderId="0" xfId="0" applyFill="1" applyAlignment="1"/>
    <xf numFmtId="0" fontId="0" fillId="0" borderId="0" xfId="0" applyFill="1"/>
    <xf numFmtId="0" fontId="0" fillId="0" borderId="0" xfId="0" applyFill="1" applyAlignment="1">
      <alignment horizontal="center"/>
    </xf>
    <xf numFmtId="0" fontId="0" fillId="0" borderId="0" xfId="0" applyFill="1" applyAlignment="1">
      <alignment wrapText="1"/>
    </xf>
    <xf numFmtId="0" fontId="2" fillId="3" borderId="8" xfId="0" applyFont="1" applyFill="1" applyBorder="1" applyAlignment="1" applyProtection="1">
      <alignment vertical="top"/>
      <protection locked="0"/>
    </xf>
    <xf numFmtId="0" fontId="2" fillId="3" borderId="5" xfId="0" applyFont="1" applyFill="1" applyBorder="1" applyAlignment="1" applyProtection="1">
      <alignment vertical="top"/>
      <protection locked="0"/>
    </xf>
    <xf numFmtId="0" fontId="2" fillId="3" borderId="11" xfId="0" applyFont="1" applyFill="1" applyBorder="1" applyAlignment="1" applyProtection="1">
      <alignment vertical="top"/>
      <protection locked="0"/>
    </xf>
    <xf numFmtId="164" fontId="2" fillId="3" borderId="2" xfId="0" applyNumberFormat="1" applyFont="1" applyFill="1" applyBorder="1" applyAlignment="1" applyProtection="1">
      <alignment vertical="top"/>
      <protection locked="0"/>
    </xf>
    <xf numFmtId="164" fontId="2" fillId="3" borderId="4" xfId="0" applyNumberFormat="1" applyFont="1" applyFill="1" applyBorder="1" applyAlignment="1" applyProtection="1">
      <alignment vertical="top"/>
      <protection locked="0"/>
    </xf>
    <xf numFmtId="164" fontId="2" fillId="3" borderId="3" xfId="0" applyNumberFormat="1" applyFont="1" applyFill="1" applyBorder="1" applyAlignment="1" applyProtection="1">
      <alignment vertical="top"/>
      <protection locked="0"/>
    </xf>
    <xf numFmtId="0" fontId="2" fillId="0" borderId="0" xfId="0" applyFont="1" applyBorder="1" applyAlignment="1">
      <alignment horizontal="left" vertical="top"/>
    </xf>
    <xf numFmtId="0" fontId="2" fillId="0" borderId="0" xfId="0" applyFont="1" applyBorder="1" applyAlignment="1">
      <alignment vertical="top"/>
    </xf>
    <xf numFmtId="0" fontId="3" fillId="0" borderId="0" xfId="0" applyFont="1" applyBorder="1" applyAlignment="1">
      <alignment horizontal="left" vertical="top"/>
    </xf>
    <xf numFmtId="0" fontId="3" fillId="0" borderId="0" xfId="0" applyFont="1" applyBorder="1" applyAlignment="1">
      <alignment vertical="top"/>
    </xf>
    <xf numFmtId="0" fontId="3" fillId="0" borderId="5" xfId="0" applyFont="1" applyBorder="1" applyAlignment="1"/>
    <xf numFmtId="0" fontId="2" fillId="0" borderId="0" xfId="0" applyFont="1" applyAlignment="1"/>
    <xf numFmtId="0" fontId="2" fillId="0" borderId="15" xfId="0" applyFont="1" applyBorder="1" applyAlignment="1">
      <alignment horizontal="left" vertical="center"/>
    </xf>
    <xf numFmtId="0" fontId="2" fillId="0" borderId="12" xfId="0" applyFont="1" applyBorder="1" applyAlignment="1">
      <alignment horizontal="left" vertical="center"/>
    </xf>
    <xf numFmtId="0" fontId="2" fillId="0" borderId="11" xfId="0" applyFont="1" applyBorder="1" applyAlignment="1">
      <alignment horizontal="left" vertical="center"/>
    </xf>
    <xf numFmtId="0" fontId="2" fillId="0" borderId="8" xfId="0" applyFont="1" applyBorder="1" applyAlignment="1">
      <alignment horizontal="left"/>
    </xf>
    <xf numFmtId="0" fontId="2" fillId="0" borderId="15" xfId="0" applyFont="1" applyBorder="1" applyAlignment="1">
      <alignment horizontal="left"/>
    </xf>
    <xf numFmtId="0" fontId="2" fillId="0" borderId="2" xfId="0" applyFont="1" applyBorder="1" applyAlignment="1"/>
    <xf numFmtId="0" fontId="2" fillId="0" borderId="4" xfId="0" applyFont="1" applyBorder="1" applyAlignment="1"/>
    <xf numFmtId="0" fontId="2" fillId="0" borderId="3" xfId="0" applyFont="1" applyBorder="1" applyAlignment="1"/>
    <xf numFmtId="0" fontId="2" fillId="0" borderId="15" xfId="0" applyFont="1" applyBorder="1" applyAlignment="1">
      <alignment horizontal="center" vertical="center" wrapText="1"/>
    </xf>
    <xf numFmtId="0" fontId="2" fillId="0" borderId="9" xfId="0" applyFont="1" applyBorder="1" applyAlignment="1">
      <alignment horizontal="center" vertical="center"/>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xf>
    <xf numFmtId="0" fontId="2" fillId="0" borderId="11" xfId="0" applyFont="1" applyBorder="1" applyAlignment="1">
      <alignment horizontal="center"/>
    </xf>
    <xf numFmtId="0" fontId="2" fillId="0" borderId="6"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horizontal="center" vertical="center"/>
    </xf>
    <xf numFmtId="0" fontId="3" fillId="0" borderId="7" xfId="0" applyFont="1" applyBorder="1" applyAlignment="1">
      <alignment horizontal="center" vertical="center" wrapText="1"/>
    </xf>
    <xf numFmtId="0" fontId="2" fillId="0" borderId="8" xfId="0" applyFont="1" applyBorder="1" applyAlignment="1"/>
    <xf numFmtId="0" fontId="2" fillId="0" borderId="11" xfId="0" applyFont="1" applyBorder="1" applyAlignment="1"/>
    <xf numFmtId="0" fontId="2" fillId="3" borderId="2" xfId="0" applyFont="1" applyFill="1" applyBorder="1" applyAlignment="1" applyProtection="1">
      <protection locked="0"/>
    </xf>
    <xf numFmtId="0" fontId="2" fillId="3" borderId="3" xfId="0" applyFont="1" applyFill="1" applyBorder="1" applyAlignment="1" applyProtection="1">
      <protection locked="0"/>
    </xf>
    <xf numFmtId="0" fontId="2" fillId="3" borderId="2" xfId="0" applyFont="1" applyFill="1" applyBorder="1" applyAlignment="1" applyProtection="1">
      <alignment vertical="top" wrapText="1"/>
      <protection locked="0"/>
    </xf>
    <xf numFmtId="166" fontId="2" fillId="3" borderId="40" xfId="0" applyNumberFormat="1" applyFont="1" applyFill="1" applyBorder="1" applyProtection="1">
      <protection locked="0"/>
    </xf>
    <xf numFmtId="166" fontId="2" fillId="3" borderId="41" xfId="0" applyNumberFormat="1" applyFont="1" applyFill="1" applyBorder="1" applyProtection="1">
      <protection locked="0"/>
    </xf>
    <xf numFmtId="9" fontId="2" fillId="6" borderId="10" xfId="38286" applyFont="1" applyFill="1" applyBorder="1" applyAlignment="1">
      <alignment vertical="top" wrapText="1"/>
    </xf>
  </cellXfs>
  <cellStyles count="38287">
    <cellStyle name="20% - Accent1 2" xfId="48" xr:uid="{00000000-0005-0000-0000-000000000000}"/>
    <cellStyle name="20% - Accent1 2 2" xfId="49" xr:uid="{00000000-0005-0000-0000-000001000000}"/>
    <cellStyle name="20% - Accent1 2 2 2" xfId="50" xr:uid="{00000000-0005-0000-0000-000002000000}"/>
    <cellStyle name="20% - Accent1 2 2 2 2" xfId="9934" xr:uid="{00000000-0005-0000-0000-000003000000}"/>
    <cellStyle name="20% - Accent1 2 2 3" xfId="51" xr:uid="{00000000-0005-0000-0000-000004000000}"/>
    <cellStyle name="20% - Accent1 2 2 3 2" xfId="9935" xr:uid="{00000000-0005-0000-0000-000005000000}"/>
    <cellStyle name="20% - Accent1 2 3" xfId="52" xr:uid="{00000000-0005-0000-0000-000006000000}"/>
    <cellStyle name="20% - Accent1 2 3 2" xfId="53" xr:uid="{00000000-0005-0000-0000-000007000000}"/>
    <cellStyle name="20% - Accent1 2 3 2 2" xfId="54" xr:uid="{00000000-0005-0000-0000-000008000000}"/>
    <cellStyle name="20% - Accent1 2 3 3" xfId="55" xr:uid="{00000000-0005-0000-0000-000009000000}"/>
    <cellStyle name="20% - Accent1 2 4" xfId="56" xr:uid="{00000000-0005-0000-0000-00000A000000}"/>
    <cellStyle name="20% - Accent1 2 4 2" xfId="57" xr:uid="{00000000-0005-0000-0000-00000B000000}"/>
    <cellStyle name="20% - Accent1 2 4 3" xfId="9936" xr:uid="{00000000-0005-0000-0000-00000C000000}"/>
    <cellStyle name="20% - Accent1 2 5" xfId="58" xr:uid="{00000000-0005-0000-0000-00000D000000}"/>
    <cellStyle name="20% - Accent1 2 6" xfId="59" xr:uid="{00000000-0005-0000-0000-00000E000000}"/>
    <cellStyle name="20% - Accent1 2 7" xfId="60" xr:uid="{00000000-0005-0000-0000-00000F000000}"/>
    <cellStyle name="20% - Accent1 3" xfId="7627" xr:uid="{00000000-0005-0000-0000-000010000000}"/>
    <cellStyle name="20% - Accent1 3 2" xfId="10471" xr:uid="{00000000-0005-0000-0000-000011000000}"/>
    <cellStyle name="20% - Accent1 4" xfId="8401" xr:uid="{00000000-0005-0000-0000-000012000000}"/>
    <cellStyle name="20% - Accent1 5" xfId="7661" xr:uid="{00000000-0005-0000-0000-000013000000}"/>
    <cellStyle name="20% - Accent1 6" xfId="18" xr:uid="{00000000-0005-0000-0000-000014000000}"/>
    <cellStyle name="20% - Accent2 2" xfId="61" xr:uid="{00000000-0005-0000-0000-000015000000}"/>
    <cellStyle name="20% - Accent2 2 2" xfId="62" xr:uid="{00000000-0005-0000-0000-000016000000}"/>
    <cellStyle name="20% - Accent2 2 2 2" xfId="63" xr:uid="{00000000-0005-0000-0000-000017000000}"/>
    <cellStyle name="20% - Accent2 2 2 2 2" xfId="9938" xr:uid="{00000000-0005-0000-0000-000018000000}"/>
    <cellStyle name="20% - Accent2 2 2 3" xfId="64" xr:uid="{00000000-0005-0000-0000-000019000000}"/>
    <cellStyle name="20% - Accent2 2 2 3 2" xfId="9939" xr:uid="{00000000-0005-0000-0000-00001A000000}"/>
    <cellStyle name="20% - Accent2 2 3" xfId="65" xr:uid="{00000000-0005-0000-0000-00001B000000}"/>
    <cellStyle name="20% - Accent2 2 3 2" xfId="66" xr:uid="{00000000-0005-0000-0000-00001C000000}"/>
    <cellStyle name="20% - Accent2 2 3 2 2" xfId="67" xr:uid="{00000000-0005-0000-0000-00001D000000}"/>
    <cellStyle name="20% - Accent2 2 3 3" xfId="68" xr:uid="{00000000-0005-0000-0000-00001E000000}"/>
    <cellStyle name="20% - Accent2 2 4" xfId="69" xr:uid="{00000000-0005-0000-0000-00001F000000}"/>
    <cellStyle name="20% - Accent2 2 4 2" xfId="70" xr:uid="{00000000-0005-0000-0000-000020000000}"/>
    <cellStyle name="20% - Accent2 2 4 3" xfId="9940" xr:uid="{00000000-0005-0000-0000-000021000000}"/>
    <cellStyle name="20% - Accent2 2 5" xfId="71" xr:uid="{00000000-0005-0000-0000-000022000000}"/>
    <cellStyle name="20% - Accent2 2 6" xfId="72" xr:uid="{00000000-0005-0000-0000-000023000000}"/>
    <cellStyle name="20% - Accent2 2 7" xfId="73" xr:uid="{00000000-0005-0000-0000-000024000000}"/>
    <cellStyle name="20% - Accent2 3" xfId="7628" xr:uid="{00000000-0005-0000-0000-000025000000}"/>
    <cellStyle name="20% - Accent2 3 2" xfId="10520" xr:uid="{00000000-0005-0000-0000-000026000000}"/>
    <cellStyle name="20% - Accent2 4" xfId="8403" xr:uid="{00000000-0005-0000-0000-000027000000}"/>
    <cellStyle name="20% - Accent2 5" xfId="7663" xr:uid="{00000000-0005-0000-0000-000028000000}"/>
    <cellStyle name="20% - Accent2 6" xfId="22" xr:uid="{00000000-0005-0000-0000-000029000000}"/>
    <cellStyle name="20% - Accent3 2" xfId="74" xr:uid="{00000000-0005-0000-0000-00002A000000}"/>
    <cellStyle name="20% - Accent3 2 2" xfId="75" xr:uid="{00000000-0005-0000-0000-00002B000000}"/>
    <cellStyle name="20% - Accent3 2 2 2" xfId="76" xr:uid="{00000000-0005-0000-0000-00002C000000}"/>
    <cellStyle name="20% - Accent3 2 2 2 2" xfId="9943" xr:uid="{00000000-0005-0000-0000-00002D000000}"/>
    <cellStyle name="20% - Accent3 2 2 3" xfId="77" xr:uid="{00000000-0005-0000-0000-00002E000000}"/>
    <cellStyle name="20% - Accent3 2 2 3 2" xfId="9944" xr:uid="{00000000-0005-0000-0000-00002F000000}"/>
    <cellStyle name="20% - Accent3 2 3" xfId="78" xr:uid="{00000000-0005-0000-0000-000030000000}"/>
    <cellStyle name="20% - Accent3 2 3 2" xfId="79" xr:uid="{00000000-0005-0000-0000-000031000000}"/>
    <cellStyle name="20% - Accent3 2 3 2 2" xfId="80" xr:uid="{00000000-0005-0000-0000-000032000000}"/>
    <cellStyle name="20% - Accent3 2 3 3" xfId="81" xr:uid="{00000000-0005-0000-0000-000033000000}"/>
    <cellStyle name="20% - Accent3 2 4" xfId="82" xr:uid="{00000000-0005-0000-0000-000034000000}"/>
    <cellStyle name="20% - Accent3 2 4 2" xfId="83" xr:uid="{00000000-0005-0000-0000-000035000000}"/>
    <cellStyle name="20% - Accent3 2 4 3" xfId="9945" xr:uid="{00000000-0005-0000-0000-000036000000}"/>
    <cellStyle name="20% - Accent3 2 5" xfId="84" xr:uid="{00000000-0005-0000-0000-000037000000}"/>
    <cellStyle name="20% - Accent3 2 6" xfId="85" xr:uid="{00000000-0005-0000-0000-000038000000}"/>
    <cellStyle name="20% - Accent3 2 7" xfId="86" xr:uid="{00000000-0005-0000-0000-000039000000}"/>
    <cellStyle name="20% - Accent3 3" xfId="7629" xr:uid="{00000000-0005-0000-0000-00003A000000}"/>
    <cellStyle name="20% - Accent3 4" xfId="8405" xr:uid="{00000000-0005-0000-0000-00003B000000}"/>
    <cellStyle name="20% - Accent3 5" xfId="7665" xr:uid="{00000000-0005-0000-0000-00003C000000}"/>
    <cellStyle name="20% - Accent3 6" xfId="26" xr:uid="{00000000-0005-0000-0000-00003D000000}"/>
    <cellStyle name="20% - Accent4 2" xfId="87" xr:uid="{00000000-0005-0000-0000-00003E000000}"/>
    <cellStyle name="20% - Accent4 2 2" xfId="88" xr:uid="{00000000-0005-0000-0000-00003F000000}"/>
    <cellStyle name="20% - Accent4 2 2 2" xfId="89" xr:uid="{00000000-0005-0000-0000-000040000000}"/>
    <cellStyle name="20% - Accent4 2 2 2 2" xfId="9947" xr:uid="{00000000-0005-0000-0000-000041000000}"/>
    <cellStyle name="20% - Accent4 2 2 3" xfId="90" xr:uid="{00000000-0005-0000-0000-000042000000}"/>
    <cellStyle name="20% - Accent4 2 2 3 2" xfId="9948" xr:uid="{00000000-0005-0000-0000-000043000000}"/>
    <cellStyle name="20% - Accent4 2 3" xfId="91" xr:uid="{00000000-0005-0000-0000-000044000000}"/>
    <cellStyle name="20% - Accent4 2 3 2" xfId="92" xr:uid="{00000000-0005-0000-0000-000045000000}"/>
    <cellStyle name="20% - Accent4 2 3 2 2" xfId="93" xr:uid="{00000000-0005-0000-0000-000046000000}"/>
    <cellStyle name="20% - Accent4 2 3 3" xfId="94" xr:uid="{00000000-0005-0000-0000-000047000000}"/>
    <cellStyle name="20% - Accent4 2 3 4" xfId="9949" xr:uid="{00000000-0005-0000-0000-000048000000}"/>
    <cellStyle name="20% - Accent4 2 3 5" xfId="9891" xr:uid="{00000000-0005-0000-0000-000049000000}"/>
    <cellStyle name="20% - Accent4 2 4" xfId="95" xr:uid="{00000000-0005-0000-0000-00004A000000}"/>
    <cellStyle name="20% - Accent4 2 4 2" xfId="96" xr:uid="{00000000-0005-0000-0000-00004B000000}"/>
    <cellStyle name="20% - Accent4 2 4 3" xfId="9950" xr:uid="{00000000-0005-0000-0000-00004C000000}"/>
    <cellStyle name="20% - Accent4 2 5" xfId="97" xr:uid="{00000000-0005-0000-0000-00004D000000}"/>
    <cellStyle name="20% - Accent4 2 6" xfId="98" xr:uid="{00000000-0005-0000-0000-00004E000000}"/>
    <cellStyle name="20% - Accent4 2 7" xfId="99" xr:uid="{00000000-0005-0000-0000-00004F000000}"/>
    <cellStyle name="20% - Accent4 2 7 2" xfId="9951" xr:uid="{00000000-0005-0000-0000-000050000000}"/>
    <cellStyle name="20% - Accent4 3" xfId="7630" xr:uid="{00000000-0005-0000-0000-000051000000}"/>
    <cellStyle name="20% - Accent4 4" xfId="8407" xr:uid="{00000000-0005-0000-0000-000052000000}"/>
    <cellStyle name="20% - Accent4 5" xfId="7667" xr:uid="{00000000-0005-0000-0000-000053000000}"/>
    <cellStyle name="20% - Accent4 6" xfId="30" xr:uid="{00000000-0005-0000-0000-000054000000}"/>
    <cellStyle name="20% - Accent5" xfId="28344" hidden="1" xr:uid="{00000000-0005-0000-0000-0000AF000000}"/>
    <cellStyle name="20% - Accent5" xfId="28362" hidden="1" xr:uid="{00000000-0005-0000-0000-0000B1000000}"/>
    <cellStyle name="20% - Accent5" xfId="28380" hidden="1" xr:uid="{00000000-0005-0000-0000-0000B3000000}"/>
    <cellStyle name="20% - Accent5" xfId="28398" hidden="1" xr:uid="{00000000-0005-0000-0000-0000B5000000}"/>
    <cellStyle name="20% - Accent5" xfId="28416" hidden="1" xr:uid="{00000000-0005-0000-0000-0000B7000000}"/>
    <cellStyle name="20% - Accent5" xfId="28434" hidden="1" xr:uid="{00000000-0005-0000-0000-0000B9000000}"/>
    <cellStyle name="20% - Accent5" xfId="28452" hidden="1" xr:uid="{00000000-0005-0000-0000-0000BB000000}"/>
    <cellStyle name="20% - Accent5" xfId="28470" hidden="1" xr:uid="{00000000-0005-0000-0000-0000BD000000}"/>
    <cellStyle name="20% - Accent5" xfId="28488" hidden="1" xr:uid="{00000000-0005-0000-0000-0000BF000000}"/>
    <cellStyle name="20% - Accent5" xfId="28506" hidden="1" xr:uid="{00000000-0005-0000-0000-0000C1000000}"/>
    <cellStyle name="20% - Accent5" xfId="28524" hidden="1" xr:uid="{00000000-0005-0000-0000-0000C3000000}"/>
    <cellStyle name="20% - Accent5" xfId="28542" hidden="1" xr:uid="{00000000-0005-0000-0000-0000C5000000}"/>
    <cellStyle name="20% - Accent5" xfId="28560" hidden="1" xr:uid="{00000000-0005-0000-0000-0000C7000000}"/>
    <cellStyle name="20% - Accent5" xfId="28578" hidden="1" xr:uid="{00000000-0005-0000-0000-0000C9000000}"/>
    <cellStyle name="20% - Accent5" xfId="28596" hidden="1" xr:uid="{00000000-0005-0000-0000-0000CB000000}"/>
    <cellStyle name="20% - Accent5" xfId="28614" hidden="1" xr:uid="{00000000-0005-0000-0000-0000CD000000}"/>
    <cellStyle name="20% - Accent5" xfId="28631" hidden="1" xr:uid="{00000000-0005-0000-0000-0000CF000000}"/>
    <cellStyle name="20% - Accent5" xfId="28648" hidden="1" xr:uid="{00000000-0005-0000-0000-0000D1000000}"/>
    <cellStyle name="20% - Accent5" xfId="28665" hidden="1" xr:uid="{00000000-0005-0000-0000-0000D3000000}"/>
    <cellStyle name="20% - Accent5" xfId="28682" hidden="1" xr:uid="{00000000-0005-0000-0000-0000D5000000}"/>
    <cellStyle name="20% - Accent5" xfId="28699" hidden="1" xr:uid="{00000000-0005-0000-0000-0000D7000000}"/>
    <cellStyle name="20% - Accent5" xfId="28716" hidden="1" xr:uid="{00000000-0005-0000-0000-0000D9000000}"/>
    <cellStyle name="20% - Accent5" xfId="28733" hidden="1" xr:uid="{00000000-0005-0000-0000-0000DB000000}"/>
    <cellStyle name="20% - Accent5" xfId="28750" hidden="1" xr:uid="{00000000-0005-0000-0000-0000DD000000}"/>
    <cellStyle name="20% - Accent5" xfId="28916" hidden="1" xr:uid="{00000000-0005-0000-0000-0000DF000000}"/>
    <cellStyle name="20% - Accent5" xfId="28934" hidden="1" xr:uid="{00000000-0005-0000-0000-0000E1000000}"/>
    <cellStyle name="20% - Accent5" xfId="28951" hidden="1" xr:uid="{00000000-0005-0000-0000-0000E3000000}"/>
    <cellStyle name="20% - Accent5" xfId="28968" hidden="1" xr:uid="{00000000-0005-0000-0000-0000E5000000}"/>
    <cellStyle name="20% - Accent5" xfId="28985" hidden="1" xr:uid="{00000000-0005-0000-0000-0000E7000000}"/>
    <cellStyle name="20% - Accent5" xfId="29002" hidden="1" xr:uid="{00000000-0005-0000-0000-0000E9000000}"/>
    <cellStyle name="20% - Accent5" xfId="29019" hidden="1" xr:uid="{00000000-0005-0000-0000-0000EB000000}"/>
    <cellStyle name="20% - Accent5" xfId="29036" hidden="1" xr:uid="{00000000-0005-0000-0000-0000ED000000}"/>
    <cellStyle name="20% - Accent5" xfId="29053" hidden="1" xr:uid="{00000000-0005-0000-0000-0000EF000000}"/>
    <cellStyle name="20% - Accent5" xfId="29070" hidden="1" xr:uid="{00000000-0005-0000-0000-0000F1000000}"/>
    <cellStyle name="20% - Accent5" xfId="29984" hidden="1" xr:uid="{00000000-0005-0000-0000-0000F3000000}"/>
    <cellStyle name="20% - Accent5" xfId="30002" hidden="1" xr:uid="{00000000-0005-0000-0000-0000F5000000}"/>
    <cellStyle name="20% - Accent5" xfId="30019" hidden="1" xr:uid="{00000000-0005-0000-0000-0000F7000000}"/>
    <cellStyle name="20% - Accent5" xfId="30037" hidden="1" xr:uid="{00000000-0005-0000-0000-0000F9000000}"/>
    <cellStyle name="20% - Accent5" xfId="30055" hidden="1" xr:uid="{00000000-0005-0000-0000-0000FB000000}"/>
    <cellStyle name="20% - Accent5" xfId="30073" hidden="1" xr:uid="{00000000-0005-0000-0000-0000FD000000}"/>
    <cellStyle name="20% - Accent5" xfId="30091" hidden="1" xr:uid="{00000000-0005-0000-0000-0000FF000000}"/>
    <cellStyle name="20% - Accent5" xfId="30108" hidden="1" xr:uid="{00000000-0005-0000-0000-000001010000}"/>
    <cellStyle name="20% - Accent5" xfId="30125" hidden="1" xr:uid="{00000000-0005-0000-0000-000003010000}"/>
    <cellStyle name="20% - Accent5" xfId="30142" hidden="1" xr:uid="{00000000-0005-0000-0000-000005010000}"/>
    <cellStyle name="20% - Accent5" xfId="30159" hidden="1" xr:uid="{00000000-0005-0000-0000-000007010000}"/>
    <cellStyle name="20% - Accent5" xfId="30176" hidden="1" xr:uid="{00000000-0005-0000-0000-000009010000}"/>
    <cellStyle name="20% - Accent5" xfId="30193" hidden="1" xr:uid="{00000000-0005-0000-0000-00000B010000}"/>
    <cellStyle name="20% - Accent5" xfId="30210" hidden="1" xr:uid="{00000000-0005-0000-0000-00000D010000}"/>
    <cellStyle name="20% - Accent5" xfId="30227" hidden="1" xr:uid="{00000000-0005-0000-0000-00000F010000}"/>
    <cellStyle name="20% - Accent5" xfId="30244" hidden="1" xr:uid="{00000000-0005-0000-0000-000011010000}"/>
    <cellStyle name="20% - Accent5" xfId="30261" hidden="1" xr:uid="{00000000-0005-0000-0000-000013010000}"/>
    <cellStyle name="20% - Accent5" xfId="30278" hidden="1" xr:uid="{00000000-0005-0000-0000-000015010000}"/>
    <cellStyle name="20% - Accent5" xfId="30295" hidden="1" xr:uid="{00000000-0005-0000-0000-000017010000}"/>
    <cellStyle name="20% - Accent5" xfId="31504" hidden="1" xr:uid="{00000000-0005-0000-0000-000019010000}"/>
    <cellStyle name="20% - Accent5" xfId="31522" hidden="1" xr:uid="{00000000-0005-0000-0000-00001B010000}"/>
    <cellStyle name="20% - Accent5" xfId="31539" hidden="1" xr:uid="{00000000-0005-0000-0000-00001D010000}"/>
    <cellStyle name="20% - Accent5" xfId="31557" hidden="1" xr:uid="{00000000-0005-0000-0000-00001F010000}"/>
    <cellStyle name="20% - Accent5" xfId="31575" hidden="1" xr:uid="{00000000-0005-0000-0000-000021010000}"/>
    <cellStyle name="20% - Accent5" xfId="31593" hidden="1" xr:uid="{00000000-0005-0000-0000-000023010000}"/>
    <cellStyle name="20% - Accent5" xfId="31611" hidden="1" xr:uid="{00000000-0005-0000-0000-000025010000}"/>
    <cellStyle name="20% - Accent5" xfId="31628" hidden="1" xr:uid="{00000000-0005-0000-0000-000027010000}"/>
    <cellStyle name="20% - Accent5" xfId="31645" hidden="1" xr:uid="{00000000-0005-0000-0000-000029010000}"/>
    <cellStyle name="20% - Accent5" xfId="31662" hidden="1" xr:uid="{00000000-0005-0000-0000-00002B010000}"/>
    <cellStyle name="20% - Accent5" xfId="31679" hidden="1" xr:uid="{00000000-0005-0000-0000-00002D010000}"/>
    <cellStyle name="20% - Accent5" xfId="31696" hidden="1" xr:uid="{00000000-0005-0000-0000-00002F010000}"/>
    <cellStyle name="20% - Accent5" xfId="31713" hidden="1" xr:uid="{00000000-0005-0000-0000-000031010000}"/>
    <cellStyle name="20% - Accent5" xfId="31730" hidden="1" xr:uid="{00000000-0005-0000-0000-000033010000}"/>
    <cellStyle name="20% - Accent5" xfId="31747" hidden="1" xr:uid="{00000000-0005-0000-0000-000035010000}"/>
    <cellStyle name="20% - Accent5" xfId="31764" hidden="1" xr:uid="{00000000-0005-0000-0000-000037010000}"/>
    <cellStyle name="20% - Accent5" xfId="31781" hidden="1" xr:uid="{00000000-0005-0000-0000-000039010000}"/>
    <cellStyle name="20% - Accent5" xfId="31798" hidden="1" xr:uid="{00000000-0005-0000-0000-00003B010000}"/>
    <cellStyle name="20% - Accent5" xfId="31815" hidden="1" xr:uid="{00000000-0005-0000-0000-00003D010000}"/>
    <cellStyle name="20% - Accent5" xfId="32092" hidden="1" xr:uid="{00000000-0005-0000-0000-00003F010000}"/>
    <cellStyle name="20% - Accent5" xfId="32110" hidden="1" xr:uid="{00000000-0005-0000-0000-000041010000}"/>
    <cellStyle name="20% - Accent5" xfId="32127" hidden="1" xr:uid="{00000000-0005-0000-0000-000043010000}"/>
    <cellStyle name="20% - Accent5" xfId="32145" hidden="1" xr:uid="{00000000-0005-0000-0000-000045010000}"/>
    <cellStyle name="20% - Accent5" xfId="32163" hidden="1" xr:uid="{00000000-0005-0000-0000-000047010000}"/>
    <cellStyle name="20% - Accent5" xfId="32181" hidden="1" xr:uid="{00000000-0005-0000-0000-000049010000}"/>
    <cellStyle name="20% - Accent5" xfId="32199" hidden="1" xr:uid="{00000000-0005-0000-0000-00004B010000}"/>
    <cellStyle name="20% - Accent5" xfId="32216" hidden="1" xr:uid="{00000000-0005-0000-0000-00004D010000}"/>
    <cellStyle name="20% - Accent5" xfId="32233" hidden="1" xr:uid="{00000000-0005-0000-0000-00004F010000}"/>
    <cellStyle name="20% - Accent5" xfId="32250" hidden="1" xr:uid="{00000000-0005-0000-0000-000051010000}"/>
    <cellStyle name="20% - Accent5" xfId="32267" hidden="1" xr:uid="{00000000-0005-0000-0000-000053010000}"/>
    <cellStyle name="20% - Accent5" xfId="32284" hidden="1" xr:uid="{00000000-0005-0000-0000-000055010000}"/>
    <cellStyle name="20% - Accent5" xfId="32301" hidden="1" xr:uid="{00000000-0005-0000-0000-000057010000}"/>
    <cellStyle name="20% - Accent5" xfId="32318" hidden="1" xr:uid="{00000000-0005-0000-0000-000059010000}"/>
    <cellStyle name="20% - Accent5" xfId="32335" hidden="1" xr:uid="{00000000-0005-0000-0000-00005B010000}"/>
    <cellStyle name="20% - Accent5" xfId="32352" hidden="1" xr:uid="{00000000-0005-0000-0000-00005D010000}"/>
    <cellStyle name="20% - Accent5" xfId="32369" hidden="1" xr:uid="{00000000-0005-0000-0000-00005F010000}"/>
    <cellStyle name="20% - Accent5" xfId="32386" hidden="1" xr:uid="{00000000-0005-0000-0000-000061010000}"/>
    <cellStyle name="20% - Accent5" xfId="32403" hidden="1" xr:uid="{00000000-0005-0000-0000-000063010000}"/>
    <cellStyle name="20% - Accent5" xfId="32685" hidden="1" xr:uid="{00000000-0005-0000-0000-000065010000}"/>
    <cellStyle name="20% - Accent5" xfId="32703" hidden="1" xr:uid="{00000000-0005-0000-0000-000067010000}"/>
    <cellStyle name="20% - Accent5" xfId="32720" hidden="1" xr:uid="{00000000-0005-0000-0000-000069010000}"/>
    <cellStyle name="20% - Accent5" xfId="32738" hidden="1" xr:uid="{00000000-0005-0000-0000-00006B010000}"/>
    <cellStyle name="20% - Accent5" xfId="32756" hidden="1" xr:uid="{00000000-0005-0000-0000-00006D010000}"/>
    <cellStyle name="20% - Accent5" xfId="32774" hidden="1" xr:uid="{00000000-0005-0000-0000-00006F010000}"/>
    <cellStyle name="20% - Accent5" xfId="32792" hidden="1" xr:uid="{00000000-0005-0000-0000-000071010000}"/>
    <cellStyle name="20% - Accent5" xfId="32809" hidden="1" xr:uid="{00000000-0005-0000-0000-000073010000}"/>
    <cellStyle name="20% - Accent5" xfId="32826" hidden="1" xr:uid="{00000000-0005-0000-0000-000075010000}"/>
    <cellStyle name="20% - Accent5" xfId="32843" hidden="1" xr:uid="{00000000-0005-0000-0000-000077010000}"/>
    <cellStyle name="20% - Accent5" xfId="32860" hidden="1" xr:uid="{00000000-0005-0000-0000-000079010000}"/>
    <cellStyle name="20% - Accent5" xfId="32877" hidden="1" xr:uid="{00000000-0005-0000-0000-00007B010000}"/>
    <cellStyle name="20% - Accent5" xfId="32894" hidden="1" xr:uid="{00000000-0005-0000-0000-00007D010000}"/>
    <cellStyle name="20% - Accent5" xfId="32911" hidden="1" xr:uid="{00000000-0005-0000-0000-00007F010000}"/>
    <cellStyle name="20% - Accent5" xfId="32928" hidden="1" xr:uid="{00000000-0005-0000-0000-000081010000}"/>
    <cellStyle name="20% - Accent5" xfId="32945" hidden="1" xr:uid="{00000000-0005-0000-0000-000083010000}"/>
    <cellStyle name="20% - Accent5" xfId="32962" hidden="1" xr:uid="{00000000-0005-0000-0000-000085010000}"/>
    <cellStyle name="20% - Accent5" xfId="32979" hidden="1" xr:uid="{00000000-0005-0000-0000-000087010000}"/>
    <cellStyle name="20% - Accent5" xfId="32996" hidden="1" xr:uid="{00000000-0005-0000-0000-000089010000}"/>
    <cellStyle name="20% - Accent5" xfId="33272" hidden="1" xr:uid="{00000000-0005-0000-0000-00008B010000}"/>
    <cellStyle name="20% - Accent5" xfId="33290" hidden="1" xr:uid="{00000000-0005-0000-0000-00008D010000}"/>
    <cellStyle name="20% - Accent5" xfId="33307" hidden="1" xr:uid="{00000000-0005-0000-0000-00008F010000}"/>
    <cellStyle name="20% - Accent5" xfId="33325" hidden="1" xr:uid="{00000000-0005-0000-0000-000091010000}"/>
    <cellStyle name="20% - Accent5" xfId="33343" hidden="1" xr:uid="{00000000-0005-0000-0000-000093010000}"/>
    <cellStyle name="20% - Accent5" xfId="33361" hidden="1" xr:uid="{00000000-0005-0000-0000-000095010000}"/>
    <cellStyle name="20% - Accent5" xfId="33379" hidden="1" xr:uid="{00000000-0005-0000-0000-000097010000}"/>
    <cellStyle name="20% - Accent5" xfId="33396" hidden="1" xr:uid="{00000000-0005-0000-0000-000099010000}"/>
    <cellStyle name="20% - Accent5" xfId="33413" hidden="1" xr:uid="{00000000-0005-0000-0000-00009B010000}"/>
    <cellStyle name="20% - Accent5" xfId="33430" hidden="1" xr:uid="{00000000-0005-0000-0000-00009D010000}"/>
    <cellStyle name="20% - Accent5" xfId="33447" hidden="1" xr:uid="{00000000-0005-0000-0000-00009F010000}"/>
    <cellStyle name="20% - Accent5" xfId="33464" hidden="1" xr:uid="{00000000-0005-0000-0000-0000A1010000}"/>
    <cellStyle name="20% - Accent5" xfId="33481" hidden="1" xr:uid="{00000000-0005-0000-0000-0000A3010000}"/>
    <cellStyle name="20% - Accent5" xfId="33498" hidden="1" xr:uid="{00000000-0005-0000-0000-0000A5010000}"/>
    <cellStyle name="20% - Accent5" xfId="33515" hidden="1" xr:uid="{00000000-0005-0000-0000-0000A7010000}"/>
    <cellStyle name="20% - Accent5" xfId="33532" hidden="1" xr:uid="{00000000-0005-0000-0000-0000A9010000}"/>
    <cellStyle name="20% - Accent5" xfId="33549" hidden="1" xr:uid="{00000000-0005-0000-0000-0000AB010000}"/>
    <cellStyle name="20% - Accent5" xfId="33566" hidden="1" xr:uid="{00000000-0005-0000-0000-0000AD010000}"/>
    <cellStyle name="20% - Accent5" xfId="33583" hidden="1" xr:uid="{00000000-0005-0000-0000-0000AF010000}"/>
    <cellStyle name="20% - Accent5" xfId="33858" hidden="1" xr:uid="{00000000-0005-0000-0000-0000B1010000}"/>
    <cellStyle name="20% - Accent5" xfId="33876" hidden="1" xr:uid="{00000000-0005-0000-0000-0000B3010000}"/>
    <cellStyle name="20% - Accent5" xfId="33893" hidden="1" xr:uid="{00000000-0005-0000-0000-0000B5010000}"/>
    <cellStyle name="20% - Accent5" xfId="33911" hidden="1" xr:uid="{00000000-0005-0000-0000-0000B7010000}"/>
    <cellStyle name="20% - Accent5" xfId="33929" hidden="1" xr:uid="{00000000-0005-0000-0000-0000B9010000}"/>
    <cellStyle name="20% - Accent5" xfId="33947" hidden="1" xr:uid="{00000000-0005-0000-0000-0000BB010000}"/>
    <cellStyle name="20% - Accent5" xfId="33965" hidden="1" xr:uid="{00000000-0005-0000-0000-0000BD010000}"/>
    <cellStyle name="20% - Accent5" xfId="33982" hidden="1" xr:uid="{00000000-0005-0000-0000-0000BF010000}"/>
    <cellStyle name="20% - Accent5" xfId="33999" hidden="1" xr:uid="{00000000-0005-0000-0000-0000C1010000}"/>
    <cellStyle name="20% - Accent5" xfId="34016" hidden="1" xr:uid="{00000000-0005-0000-0000-0000C3010000}"/>
    <cellStyle name="20% - Accent5" xfId="34033" hidden="1" xr:uid="{00000000-0005-0000-0000-0000C5010000}"/>
    <cellStyle name="20% - Accent5" xfId="34050" hidden="1" xr:uid="{00000000-0005-0000-0000-0000C7010000}"/>
    <cellStyle name="20% - Accent5" xfId="34067" hidden="1" xr:uid="{00000000-0005-0000-0000-0000C9010000}"/>
    <cellStyle name="20% - Accent5" xfId="34084" hidden="1" xr:uid="{00000000-0005-0000-0000-0000CB010000}"/>
    <cellStyle name="20% - Accent5" xfId="34101" hidden="1" xr:uid="{00000000-0005-0000-0000-0000CD010000}"/>
    <cellStyle name="20% - Accent5" xfId="34118" hidden="1" xr:uid="{00000000-0005-0000-0000-0000CF010000}"/>
    <cellStyle name="20% - Accent5" xfId="34135" hidden="1" xr:uid="{00000000-0005-0000-0000-0000D1010000}"/>
    <cellStyle name="20% - Accent5" xfId="34152" hidden="1" xr:uid="{00000000-0005-0000-0000-0000D3010000}"/>
    <cellStyle name="20% - Accent5" xfId="34169" hidden="1" xr:uid="{00000000-0005-0000-0000-0000D5010000}"/>
    <cellStyle name="20% - Accent5" xfId="34447" hidden="1" xr:uid="{00000000-0005-0000-0000-0000D7010000}"/>
    <cellStyle name="20% - Accent5" xfId="34465" hidden="1" xr:uid="{00000000-0005-0000-0000-0000D9010000}"/>
    <cellStyle name="20% - Accent5" xfId="34482" hidden="1" xr:uid="{00000000-0005-0000-0000-0000DB010000}"/>
    <cellStyle name="20% - Accent5" xfId="34500" hidden="1" xr:uid="{00000000-0005-0000-0000-0000DD010000}"/>
    <cellStyle name="20% - Accent5" xfId="34518" hidden="1" xr:uid="{00000000-0005-0000-0000-0000DF010000}"/>
    <cellStyle name="20% - Accent5" xfId="34536" hidden="1" xr:uid="{00000000-0005-0000-0000-0000E1010000}"/>
    <cellStyle name="20% - Accent5" xfId="34554" hidden="1" xr:uid="{00000000-0005-0000-0000-0000E3010000}"/>
    <cellStyle name="20% - Accent5" xfId="34571" hidden="1" xr:uid="{00000000-0005-0000-0000-0000E5010000}"/>
    <cellStyle name="20% - Accent5" xfId="34588" hidden="1" xr:uid="{00000000-0005-0000-0000-0000E7010000}"/>
    <cellStyle name="20% - Accent5" xfId="34605" hidden="1" xr:uid="{00000000-0005-0000-0000-0000E9010000}"/>
    <cellStyle name="20% - Accent5" xfId="34622" hidden="1" xr:uid="{00000000-0005-0000-0000-0000EB010000}"/>
    <cellStyle name="20% - Accent5" xfId="34639" hidden="1" xr:uid="{00000000-0005-0000-0000-0000ED010000}"/>
    <cellStyle name="20% - Accent5" xfId="34656" hidden="1" xr:uid="{00000000-0005-0000-0000-0000EF010000}"/>
    <cellStyle name="20% - Accent5" xfId="34673" hidden="1" xr:uid="{00000000-0005-0000-0000-0000F1010000}"/>
    <cellStyle name="20% - Accent5" xfId="34690" hidden="1" xr:uid="{00000000-0005-0000-0000-0000F3010000}"/>
    <cellStyle name="20% - Accent5" xfId="34707" hidden="1" xr:uid="{00000000-0005-0000-0000-0000F5010000}"/>
    <cellStyle name="20% - Accent5" xfId="34724" hidden="1" xr:uid="{00000000-0005-0000-0000-0000F7010000}"/>
    <cellStyle name="20% - Accent5" xfId="34741" hidden="1" xr:uid="{00000000-0005-0000-0000-0000F9010000}"/>
    <cellStyle name="20% - Accent5" xfId="34758" hidden="1" xr:uid="{00000000-0005-0000-0000-0000FB010000}"/>
    <cellStyle name="20% - Accent5" xfId="35031" hidden="1" xr:uid="{00000000-0005-0000-0000-0000FD010000}"/>
    <cellStyle name="20% - Accent5" xfId="35049" hidden="1" xr:uid="{00000000-0005-0000-0000-0000FF010000}"/>
    <cellStyle name="20% - Accent5" xfId="35066" hidden="1" xr:uid="{00000000-0005-0000-0000-000001020000}"/>
    <cellStyle name="20% - Accent5" xfId="35084" hidden="1" xr:uid="{00000000-0005-0000-0000-000003020000}"/>
    <cellStyle name="20% - Accent5" xfId="35102" hidden="1" xr:uid="{00000000-0005-0000-0000-000005020000}"/>
    <cellStyle name="20% - Accent5" xfId="35120" hidden="1" xr:uid="{00000000-0005-0000-0000-000007020000}"/>
    <cellStyle name="20% - Accent5" xfId="35138" hidden="1" xr:uid="{00000000-0005-0000-0000-000009020000}"/>
    <cellStyle name="20% - Accent5" xfId="35155" hidden="1" xr:uid="{00000000-0005-0000-0000-00000B020000}"/>
    <cellStyle name="20% - Accent5" xfId="35172" hidden="1" xr:uid="{00000000-0005-0000-0000-00000D020000}"/>
    <cellStyle name="20% - Accent5" xfId="35189" hidden="1" xr:uid="{00000000-0005-0000-0000-00000F020000}"/>
    <cellStyle name="20% - Accent5" xfId="35206" hidden="1" xr:uid="{00000000-0005-0000-0000-000011020000}"/>
    <cellStyle name="20% - Accent5" xfId="35223" hidden="1" xr:uid="{00000000-0005-0000-0000-000013020000}"/>
    <cellStyle name="20% - Accent5" xfId="35240" hidden="1" xr:uid="{00000000-0005-0000-0000-000015020000}"/>
    <cellStyle name="20% - Accent5" xfId="35257" hidden="1" xr:uid="{00000000-0005-0000-0000-000017020000}"/>
    <cellStyle name="20% - Accent5" xfId="35274" hidden="1" xr:uid="{00000000-0005-0000-0000-000019020000}"/>
    <cellStyle name="20% - Accent5" xfId="35291" hidden="1" xr:uid="{00000000-0005-0000-0000-00001B020000}"/>
    <cellStyle name="20% - Accent5" xfId="35308" hidden="1" xr:uid="{00000000-0005-0000-0000-00001D020000}"/>
    <cellStyle name="20% - Accent5" xfId="35325" hidden="1" xr:uid="{00000000-0005-0000-0000-00001F020000}"/>
    <cellStyle name="20% - Accent5" xfId="35342" hidden="1" xr:uid="{00000000-0005-0000-0000-000021020000}"/>
    <cellStyle name="20% - Accent5" xfId="29561" hidden="1" xr:uid="{00000000-0005-0000-0000-000023020000}"/>
    <cellStyle name="20% - Accent5" xfId="35364" hidden="1" xr:uid="{00000000-0005-0000-0000-000025020000}"/>
    <cellStyle name="20% - Accent5" xfId="35384" hidden="1" xr:uid="{00000000-0005-0000-0000-000027020000}"/>
    <cellStyle name="20% - Accent5" xfId="35408" hidden="1" xr:uid="{00000000-0005-0000-0000-000029020000}"/>
    <cellStyle name="20% - Accent5" xfId="35664" hidden="1" xr:uid="{00000000-0005-0000-0000-00002B020000}"/>
    <cellStyle name="20% - Accent5" xfId="35684" hidden="1" xr:uid="{00000000-0005-0000-0000-00002D020000}"/>
    <cellStyle name="20% - Accent5" xfId="35702" hidden="1" xr:uid="{00000000-0005-0000-0000-00002F020000}"/>
    <cellStyle name="20% - Accent5" xfId="35722" hidden="1" xr:uid="{00000000-0005-0000-0000-000031020000}"/>
    <cellStyle name="20% - Accent5" xfId="35741" hidden="1" xr:uid="{00000000-0005-0000-0000-000033020000}"/>
    <cellStyle name="20% - Accent5" xfId="35763" hidden="1" xr:uid="{00000000-0005-0000-0000-000035020000}"/>
    <cellStyle name="20% - Accent5" xfId="35785" hidden="1" xr:uid="{00000000-0005-0000-0000-000037020000}"/>
    <cellStyle name="20% - Accent5" xfId="35807" hidden="1" xr:uid="{00000000-0005-0000-0000-000039020000}"/>
    <cellStyle name="20% - Accent5" xfId="35830" hidden="1" xr:uid="{00000000-0005-0000-0000-00003B020000}"/>
    <cellStyle name="20% - Accent5" xfId="35852" hidden="1" xr:uid="{00000000-0005-0000-0000-00003D020000}"/>
    <cellStyle name="20% - Accent5" xfId="35874" hidden="1" xr:uid="{00000000-0005-0000-0000-00003F020000}"/>
    <cellStyle name="20% - Accent5" xfId="35896" hidden="1" xr:uid="{00000000-0005-0000-0000-000041020000}"/>
    <cellStyle name="20% - Accent5" xfId="35918" hidden="1" xr:uid="{00000000-0005-0000-0000-000043020000}"/>
    <cellStyle name="20% - Accent5" xfId="35940" hidden="1" xr:uid="{00000000-0005-0000-0000-000045020000}"/>
    <cellStyle name="20% - Accent5" xfId="35961" hidden="1" xr:uid="{00000000-0005-0000-0000-000047020000}"/>
    <cellStyle name="20% - Accent5" xfId="35982" hidden="1" xr:uid="{00000000-0005-0000-0000-000049020000}"/>
    <cellStyle name="20% - Accent5" xfId="36003" hidden="1" xr:uid="{00000000-0005-0000-0000-00004B020000}"/>
    <cellStyle name="20% - Accent5" xfId="36024" hidden="1" xr:uid="{00000000-0005-0000-0000-00004D020000}"/>
    <cellStyle name="20% - Accent5" xfId="36045" hidden="1" xr:uid="{00000000-0005-0000-0000-00004F020000}"/>
    <cellStyle name="20% - Accent5" xfId="36066" hidden="1" xr:uid="{00000000-0005-0000-0000-000051020000}"/>
    <cellStyle name="20% - Accent5" xfId="36087" hidden="1" xr:uid="{00000000-0005-0000-0000-000053020000}"/>
    <cellStyle name="20% - Accent5" xfId="36108" hidden="1" xr:uid="{00000000-0005-0000-0000-000055020000}"/>
    <cellStyle name="20% - Accent5" xfId="36128" hidden="1" xr:uid="{00000000-0005-0000-0000-000057020000}"/>
    <cellStyle name="20% - Accent5" xfId="36148" hidden="1" xr:uid="{00000000-0005-0000-0000-000059020000}"/>
    <cellStyle name="20% - Accent5" xfId="36168" hidden="1" xr:uid="{00000000-0005-0000-0000-00005B020000}"/>
    <cellStyle name="20% - Accent5" xfId="36188" hidden="1" xr:uid="{00000000-0005-0000-0000-00005D020000}"/>
    <cellStyle name="20% - Accent5" xfId="36208" hidden="1" xr:uid="{00000000-0005-0000-0000-00005F020000}"/>
    <cellStyle name="20% - Accent5" xfId="36227" hidden="1" xr:uid="{00000000-0005-0000-0000-000061020000}"/>
    <cellStyle name="20% - Accent5" xfId="36246" hidden="1" xr:uid="{00000000-0005-0000-0000-000063020000}"/>
    <cellStyle name="20% - Accent5" xfId="36265" hidden="1" xr:uid="{00000000-0005-0000-0000-000065020000}"/>
    <cellStyle name="20% - Accent5" xfId="36284" hidden="1" xr:uid="{00000000-0005-0000-0000-000067020000}"/>
    <cellStyle name="20% - Accent5" xfId="36303" hidden="1" xr:uid="{00000000-0005-0000-0000-000069020000}"/>
    <cellStyle name="20% - Accent5" xfId="36322" hidden="1" xr:uid="{00000000-0005-0000-0000-00006B020000}"/>
    <cellStyle name="20% - Accent5" xfId="36341" hidden="1" xr:uid="{00000000-0005-0000-0000-00006D020000}"/>
    <cellStyle name="20% - Accent5" xfId="36360" hidden="1" xr:uid="{00000000-0005-0000-0000-00006F020000}"/>
    <cellStyle name="20% - Accent5" xfId="36379" hidden="1" xr:uid="{00000000-0005-0000-0000-000071020000}"/>
    <cellStyle name="20% - Accent5" xfId="36398" hidden="1" xr:uid="{00000000-0005-0000-0000-000073020000}"/>
    <cellStyle name="20% - Accent5" xfId="36417" hidden="1" xr:uid="{00000000-0005-0000-0000-000075020000}"/>
    <cellStyle name="20% - Accent5" xfId="36436" hidden="1" xr:uid="{00000000-0005-0000-0000-000077020000}"/>
    <cellStyle name="20% - Accent5" xfId="36455" hidden="1" xr:uid="{00000000-0005-0000-0000-000079020000}"/>
    <cellStyle name="20% - Accent5" xfId="36474" hidden="1" xr:uid="{00000000-0005-0000-0000-00007B020000}"/>
    <cellStyle name="20% - Accent5" xfId="36493" hidden="1" xr:uid="{00000000-0005-0000-0000-00007D020000}"/>
    <cellStyle name="20% - Accent5" xfId="36512" hidden="1" xr:uid="{00000000-0005-0000-0000-00007F020000}"/>
    <cellStyle name="20% - Accent5" xfId="36531" hidden="1" xr:uid="{00000000-0005-0000-0000-000081020000}"/>
    <cellStyle name="20% - Accent5" xfId="36550" hidden="1" xr:uid="{00000000-0005-0000-0000-000083020000}"/>
    <cellStyle name="20% - Accent5" xfId="36569" hidden="1" xr:uid="{00000000-0005-0000-0000-000085020000}"/>
    <cellStyle name="20% - Accent5" xfId="36588" hidden="1" xr:uid="{00000000-0005-0000-0000-000087020000}"/>
    <cellStyle name="20% - Accent5" xfId="36607" hidden="1" xr:uid="{00000000-0005-0000-0000-000089020000}"/>
    <cellStyle name="20% - Accent5" xfId="36626" hidden="1" xr:uid="{00000000-0005-0000-0000-00008B020000}"/>
    <cellStyle name="20% - Accent5" xfId="36645" hidden="1" xr:uid="{00000000-0005-0000-0000-00008D020000}"/>
    <cellStyle name="20% - Accent5" xfId="36664" hidden="1" xr:uid="{00000000-0005-0000-0000-00008F020000}"/>
    <cellStyle name="20% - Accent5" xfId="36683" hidden="1" xr:uid="{00000000-0005-0000-0000-000091020000}"/>
    <cellStyle name="20% - Accent5" xfId="36702" hidden="1" xr:uid="{00000000-0005-0000-0000-000093020000}"/>
    <cellStyle name="20% - Accent5" xfId="36721" hidden="1" xr:uid="{00000000-0005-0000-0000-000095020000}"/>
    <cellStyle name="20% - Accent5" xfId="36740" hidden="1" xr:uid="{00000000-0005-0000-0000-000097020000}"/>
    <cellStyle name="20% - Accent5" xfId="36759" hidden="1" xr:uid="{00000000-0005-0000-0000-000099020000}"/>
    <cellStyle name="20% - Accent5" xfId="36778" hidden="1" xr:uid="{00000000-0005-0000-0000-00009B020000}"/>
    <cellStyle name="20% - Accent5" xfId="36797" hidden="1" xr:uid="{00000000-0005-0000-0000-00009D020000}"/>
    <cellStyle name="20% - Accent5" xfId="36816" hidden="1" xr:uid="{00000000-0005-0000-0000-00009F020000}"/>
    <cellStyle name="20% - Accent5" xfId="36835" hidden="1" xr:uid="{00000000-0005-0000-0000-0000A1020000}"/>
    <cellStyle name="20% - Accent5" xfId="36854" hidden="1" xr:uid="{00000000-0005-0000-0000-0000A3020000}"/>
    <cellStyle name="20% - Accent5" xfId="36873" hidden="1" xr:uid="{00000000-0005-0000-0000-0000A5020000}"/>
    <cellStyle name="20% - Accent5" xfId="36892" hidden="1" xr:uid="{00000000-0005-0000-0000-0000A7020000}"/>
    <cellStyle name="20% - Accent5" xfId="36911" hidden="1" xr:uid="{00000000-0005-0000-0000-0000A9020000}"/>
    <cellStyle name="20% - Accent5" xfId="36930" hidden="1" xr:uid="{00000000-0005-0000-0000-0000AB020000}"/>
    <cellStyle name="20% - Accent5" xfId="36949" hidden="1" xr:uid="{00000000-0005-0000-0000-0000AD020000}"/>
    <cellStyle name="20% - Accent5" xfId="36968" hidden="1" xr:uid="{00000000-0005-0000-0000-0000AF020000}"/>
    <cellStyle name="20% - Accent5" xfId="36987" hidden="1" xr:uid="{00000000-0005-0000-0000-0000B1020000}"/>
    <cellStyle name="20% - Accent5" xfId="37006" hidden="1" xr:uid="{00000000-0005-0000-0000-0000B3020000}"/>
    <cellStyle name="20% - Accent5" xfId="37025" hidden="1" xr:uid="{00000000-0005-0000-0000-0000B5020000}"/>
    <cellStyle name="20% - Accent5" xfId="37044" hidden="1" xr:uid="{00000000-0005-0000-0000-0000B7020000}"/>
    <cellStyle name="20% - Accent5" xfId="37063" hidden="1" xr:uid="{00000000-0005-0000-0000-0000B9020000}"/>
    <cellStyle name="20% - Accent5" xfId="37082" hidden="1" xr:uid="{00000000-0005-0000-0000-0000BB020000}"/>
    <cellStyle name="20% - Accent5" xfId="37101" hidden="1" xr:uid="{00000000-0005-0000-0000-0000BD020000}"/>
    <cellStyle name="20% - Accent5" xfId="37120" hidden="1" xr:uid="{00000000-0005-0000-0000-0000BF020000}"/>
    <cellStyle name="20% - Accent5" xfId="37139" hidden="1" xr:uid="{00000000-0005-0000-0000-0000C1020000}"/>
    <cellStyle name="20% - Accent5" xfId="37158" hidden="1" xr:uid="{00000000-0005-0000-0000-0000C3020000}"/>
    <cellStyle name="20% - Accent5" xfId="37177" hidden="1" xr:uid="{00000000-0005-0000-0000-0000C5020000}"/>
    <cellStyle name="20% - Accent5" xfId="37196" hidden="1" xr:uid="{00000000-0005-0000-0000-0000C7020000}"/>
    <cellStyle name="20% - Accent5" xfId="37215" hidden="1" xr:uid="{00000000-0005-0000-0000-0000C9020000}"/>
    <cellStyle name="20% - Accent5" xfId="37234" hidden="1" xr:uid="{00000000-0005-0000-0000-0000CB020000}"/>
    <cellStyle name="20% - Accent5" xfId="37253" hidden="1" xr:uid="{00000000-0005-0000-0000-0000CD020000}"/>
    <cellStyle name="20% - Accent5" xfId="37272" hidden="1" xr:uid="{00000000-0005-0000-0000-0000CF020000}"/>
    <cellStyle name="20% - Accent5" xfId="37290" hidden="1" xr:uid="{00000000-0005-0000-0000-0000D1020000}"/>
    <cellStyle name="20% - Accent5" xfId="37308" hidden="1" xr:uid="{00000000-0005-0000-0000-0000D3020000}"/>
    <cellStyle name="20% - Accent5" xfId="37326" hidden="1" xr:uid="{00000000-0005-0000-0000-0000D5020000}"/>
    <cellStyle name="20% - Accent5" xfId="37344" hidden="1" xr:uid="{00000000-0005-0000-0000-0000D7020000}"/>
    <cellStyle name="20% - Accent5" xfId="37362" hidden="1" xr:uid="{00000000-0005-0000-0000-0000D9020000}"/>
    <cellStyle name="20% - Accent5" xfId="37380" hidden="1" xr:uid="{00000000-0005-0000-0000-0000DB020000}"/>
    <cellStyle name="20% - Accent5" xfId="37398" hidden="1" xr:uid="{00000000-0005-0000-0000-0000DD020000}"/>
    <cellStyle name="20% - Accent5" xfId="37416" hidden="1" xr:uid="{00000000-0005-0000-0000-0000DF020000}"/>
    <cellStyle name="20% - Accent5" xfId="37434" hidden="1" xr:uid="{00000000-0005-0000-0000-0000E1020000}"/>
    <cellStyle name="20% - Accent5" xfId="37452" hidden="1" xr:uid="{00000000-0005-0000-0000-0000E3020000}"/>
    <cellStyle name="20% - Accent5" xfId="37470" hidden="1" xr:uid="{00000000-0005-0000-0000-0000E5020000}"/>
    <cellStyle name="20% - Accent5" xfId="37488" hidden="1" xr:uid="{00000000-0005-0000-0000-0000E7020000}"/>
    <cellStyle name="20% - Accent5" xfId="37506" hidden="1" xr:uid="{00000000-0005-0000-0000-0000E9020000}"/>
    <cellStyle name="20% - Accent5" xfId="37524" hidden="1" xr:uid="{00000000-0005-0000-0000-0000EB020000}"/>
    <cellStyle name="20% - Accent5" xfId="37542" hidden="1" xr:uid="{00000000-0005-0000-0000-0000ED020000}"/>
    <cellStyle name="20% - Accent5" xfId="37560" hidden="1" xr:uid="{00000000-0005-0000-0000-0000EF020000}"/>
    <cellStyle name="20% - Accent5" xfId="37578" hidden="1" xr:uid="{00000000-0005-0000-0000-0000F1020000}"/>
    <cellStyle name="20% - Accent5" xfId="37596" hidden="1" xr:uid="{00000000-0005-0000-0000-0000F3020000}"/>
    <cellStyle name="20% - Accent5" xfId="37614" hidden="1" xr:uid="{00000000-0005-0000-0000-0000F5020000}"/>
    <cellStyle name="20% - Accent5" xfId="37632" hidden="1" xr:uid="{00000000-0005-0000-0000-0000F7020000}"/>
    <cellStyle name="20% - Accent5" xfId="37650" hidden="1" xr:uid="{00000000-0005-0000-0000-0000F9020000}"/>
    <cellStyle name="20% - Accent5" xfId="37668" hidden="1" xr:uid="{00000000-0005-0000-0000-0000FB020000}"/>
    <cellStyle name="20% - Accent5" xfId="37686" hidden="1" xr:uid="{00000000-0005-0000-0000-0000FD020000}"/>
    <cellStyle name="20% - Accent5" xfId="37704" hidden="1" xr:uid="{00000000-0005-0000-0000-0000FF020000}"/>
    <cellStyle name="20% - Accent5" xfId="37722" hidden="1" xr:uid="{00000000-0005-0000-0000-000001030000}"/>
    <cellStyle name="20% - Accent5" xfId="37740" hidden="1" xr:uid="{00000000-0005-0000-0000-000003030000}"/>
    <cellStyle name="20% - Accent5" xfId="37758" hidden="1" xr:uid="{00000000-0005-0000-0000-000005030000}"/>
    <cellStyle name="20% - Accent5" xfId="37776" hidden="1" xr:uid="{00000000-0005-0000-0000-000007030000}"/>
    <cellStyle name="20% - Accent5" xfId="37794" hidden="1" xr:uid="{00000000-0005-0000-0000-000009030000}"/>
    <cellStyle name="20% - Accent5" xfId="37812" hidden="1" xr:uid="{00000000-0005-0000-0000-00000B030000}"/>
    <cellStyle name="20% - Accent5" xfId="37830" hidden="1" xr:uid="{00000000-0005-0000-0000-00000D030000}"/>
    <cellStyle name="20% - Accent5" xfId="37847" hidden="1" xr:uid="{00000000-0005-0000-0000-00000F030000}"/>
    <cellStyle name="20% - Accent5" xfId="37864" hidden="1" xr:uid="{00000000-0005-0000-0000-000011030000}"/>
    <cellStyle name="20% - Accent5" xfId="37881" hidden="1" xr:uid="{00000000-0005-0000-0000-000013030000}"/>
    <cellStyle name="20% - Accent5" xfId="37898" hidden="1" xr:uid="{00000000-0005-0000-0000-000015030000}"/>
    <cellStyle name="20% - Accent5" xfId="37915" hidden="1" xr:uid="{00000000-0005-0000-0000-000017030000}"/>
    <cellStyle name="20% - Accent5" xfId="37932" hidden="1" xr:uid="{00000000-0005-0000-0000-000019030000}"/>
    <cellStyle name="20% - Accent5" xfId="37949" hidden="1" xr:uid="{00000000-0005-0000-0000-00001B030000}"/>
    <cellStyle name="20% - Accent5" xfId="37966" hidden="1" xr:uid="{00000000-0005-0000-0000-00001D030000}"/>
    <cellStyle name="20% - Accent5" xfId="38132" hidden="1" xr:uid="{00000000-0005-0000-0000-00001F030000}"/>
    <cellStyle name="20% - Accent5" xfId="38150" hidden="1" xr:uid="{00000000-0005-0000-0000-000021030000}"/>
    <cellStyle name="20% - Accent5" xfId="38167" hidden="1" xr:uid="{00000000-0005-0000-0000-000023030000}"/>
    <cellStyle name="20% - Accent5" xfId="38184" hidden="1" xr:uid="{00000000-0005-0000-0000-000025030000}"/>
    <cellStyle name="20% - Accent5" xfId="38201" hidden="1" xr:uid="{00000000-0005-0000-0000-000027030000}"/>
    <cellStyle name="20% - Accent5" xfId="38218" hidden="1" xr:uid="{00000000-0005-0000-0000-000029030000}"/>
    <cellStyle name="20% - Accent5" xfId="38235" hidden="1" xr:uid="{00000000-0005-0000-0000-00002B030000}"/>
    <cellStyle name="20% - Accent5" xfId="38252" hidden="1" xr:uid="{00000000-0005-0000-0000-00002D030000}"/>
    <cellStyle name="20% - Accent5" xfId="38269" hidden="1" xr:uid="{00000000-0005-0000-0000-00002F030000}"/>
    <cellStyle name="20% - Accent5" xfId="38000" hidden="1" xr:uid="{00000000-0005-0000-0000-000030030000}"/>
    <cellStyle name="20% - Accent5" xfId="38102" hidden="1" xr:uid="{00000000-0005-0000-0000-00002E030000}"/>
    <cellStyle name="20% - Accent5" xfId="37999" hidden="1" xr:uid="{00000000-0005-0000-0000-00002C030000}"/>
    <cellStyle name="20% - Accent5" xfId="38113" hidden="1" xr:uid="{00000000-0005-0000-0000-00002A030000}"/>
    <cellStyle name="20% - Accent5" xfId="37984" hidden="1" xr:uid="{00000000-0005-0000-0000-000028030000}"/>
    <cellStyle name="20% - Accent5" xfId="38112" hidden="1" xr:uid="{00000000-0005-0000-0000-000026030000}"/>
    <cellStyle name="20% - Accent5" xfId="37985" hidden="1" xr:uid="{00000000-0005-0000-0000-000024030000}"/>
    <cellStyle name="20% - Accent5" xfId="38083" hidden="1" xr:uid="{00000000-0005-0000-0000-000022030000}"/>
    <cellStyle name="20% - Accent5" xfId="38039" hidden="1" xr:uid="{00000000-0005-0000-0000-000020030000}"/>
    <cellStyle name="20% - Accent5" xfId="38115" hidden="1" xr:uid="{00000000-0005-0000-0000-00001E030000}"/>
    <cellStyle name="20% - Accent5" xfId="36103" hidden="1" xr:uid="{00000000-0005-0000-0000-00001C030000}"/>
    <cellStyle name="20% - Accent5" xfId="36082" hidden="1" xr:uid="{00000000-0005-0000-0000-00001A030000}"/>
    <cellStyle name="20% - Accent5" xfId="36061" hidden="1" xr:uid="{00000000-0005-0000-0000-000018030000}"/>
    <cellStyle name="20% - Accent5" xfId="36040" hidden="1" xr:uid="{00000000-0005-0000-0000-000016030000}"/>
    <cellStyle name="20% - Accent5" xfId="36019" hidden="1" xr:uid="{00000000-0005-0000-0000-000014030000}"/>
    <cellStyle name="20% - Accent5" xfId="35998" hidden="1" xr:uid="{00000000-0005-0000-0000-000012030000}"/>
    <cellStyle name="20% - Accent5" xfId="35977" hidden="1" xr:uid="{00000000-0005-0000-0000-000010030000}"/>
    <cellStyle name="20% - Accent5" xfId="35956" hidden="1" xr:uid="{00000000-0005-0000-0000-00000E030000}"/>
    <cellStyle name="20% - Accent5" xfId="35934" hidden="1" xr:uid="{00000000-0005-0000-0000-00000C030000}"/>
    <cellStyle name="20% - Accent5" xfId="35912" hidden="1" xr:uid="{00000000-0005-0000-0000-00000A030000}"/>
    <cellStyle name="20% - Accent5" xfId="35890" hidden="1" xr:uid="{00000000-0005-0000-0000-000008030000}"/>
    <cellStyle name="20% - Accent5" xfId="35868" hidden="1" xr:uid="{00000000-0005-0000-0000-000006030000}"/>
    <cellStyle name="20% - Accent5" xfId="35846" hidden="1" xr:uid="{00000000-0005-0000-0000-000004030000}"/>
    <cellStyle name="20% - Accent5" xfId="35824" hidden="1" xr:uid="{00000000-0005-0000-0000-000002030000}"/>
    <cellStyle name="20% - Accent5" xfId="32467" hidden="1" xr:uid="{00000000-0005-0000-0000-000000030000}"/>
    <cellStyle name="20% - Accent5" xfId="35782" hidden="1" xr:uid="{00000000-0005-0000-0000-0000FE020000}"/>
    <cellStyle name="20% - Accent5" xfId="35454" hidden="1" xr:uid="{00000000-0005-0000-0000-0000FC020000}"/>
    <cellStyle name="20% - Accent5" xfId="29698" hidden="1" xr:uid="{00000000-0005-0000-0000-0000FA020000}"/>
    <cellStyle name="20% - Accent5" xfId="30450" hidden="1" xr:uid="{00000000-0005-0000-0000-0000F8020000}"/>
    <cellStyle name="20% - Accent5" xfId="30686" hidden="1" xr:uid="{00000000-0005-0000-0000-0000F6020000}"/>
    <cellStyle name="20% - Accent5" xfId="30818" hidden="1" xr:uid="{00000000-0005-0000-0000-0000F4020000}"/>
    <cellStyle name="20% - Accent5" xfId="30379" hidden="1" xr:uid="{00000000-0005-0000-0000-0000F2020000}"/>
    <cellStyle name="20% - Accent5" xfId="30813" hidden="1" xr:uid="{00000000-0005-0000-0000-0000F0020000}"/>
    <cellStyle name="20% - Accent5" xfId="29366" hidden="1" xr:uid="{00000000-0005-0000-0000-0000EE020000}"/>
    <cellStyle name="20% - Accent5" xfId="31101" hidden="1" xr:uid="{00000000-0005-0000-0000-0000EC020000}"/>
    <cellStyle name="20% - Accent5" xfId="30963" hidden="1" xr:uid="{00000000-0005-0000-0000-0000EA020000}"/>
    <cellStyle name="20% - Accent5" xfId="30620" hidden="1" xr:uid="{00000000-0005-0000-0000-0000E8020000}"/>
    <cellStyle name="20% - Accent5" xfId="29252" hidden="1" xr:uid="{00000000-0005-0000-0000-0000E6020000}"/>
    <cellStyle name="20% - Accent5" xfId="30591" hidden="1" xr:uid="{00000000-0005-0000-0000-0000E4020000}"/>
    <cellStyle name="20% - Accent5" xfId="30350" hidden="1" xr:uid="{00000000-0005-0000-0000-0000E2020000}"/>
    <cellStyle name="20% - Accent5" xfId="30771" hidden="1" xr:uid="{00000000-0005-0000-0000-0000E0020000}"/>
    <cellStyle name="20% - Accent5" xfId="29676" hidden="1" xr:uid="{00000000-0005-0000-0000-0000DE020000}"/>
    <cellStyle name="20% - Accent5" xfId="30693" hidden="1" xr:uid="{00000000-0005-0000-0000-0000DC020000}"/>
    <cellStyle name="20% - Accent5" xfId="35505" hidden="1" xr:uid="{00000000-0005-0000-0000-0000DA020000}"/>
    <cellStyle name="20% - Accent5" xfId="30498" hidden="1" xr:uid="{00000000-0005-0000-0000-0000D8020000}"/>
    <cellStyle name="20% - Accent5" xfId="35503" hidden="1" xr:uid="{00000000-0005-0000-0000-0000D6020000}"/>
    <cellStyle name="20% - Accent5" xfId="29383" hidden="1" xr:uid="{00000000-0005-0000-0000-0000D4020000}"/>
    <cellStyle name="20% - Accent5" xfId="35466" hidden="1" xr:uid="{00000000-0005-0000-0000-0000D2020000}"/>
    <cellStyle name="20% - Accent5" xfId="30848" hidden="1" xr:uid="{00000000-0005-0000-0000-0000D0020000}"/>
    <cellStyle name="20% - Accent5" xfId="35465" hidden="1" xr:uid="{00000000-0005-0000-0000-0000CE020000}"/>
    <cellStyle name="20% - Accent5" xfId="30334" hidden="1" xr:uid="{00000000-0005-0000-0000-0000CC020000}"/>
    <cellStyle name="20% - Accent5" xfId="35462" hidden="1" xr:uid="{00000000-0005-0000-0000-0000CA020000}"/>
    <cellStyle name="20% - Accent5" xfId="30953" hidden="1" xr:uid="{00000000-0005-0000-0000-0000C8020000}"/>
    <cellStyle name="20% - Accent5" xfId="30998" hidden="1" xr:uid="{00000000-0005-0000-0000-0000C6020000}"/>
    <cellStyle name="20% - Accent5" xfId="30711" hidden="1" xr:uid="{00000000-0005-0000-0000-0000C4020000}"/>
    <cellStyle name="20% - Accent5" xfId="30823" hidden="1" xr:uid="{00000000-0005-0000-0000-0000C2020000}"/>
    <cellStyle name="20% - Accent5" xfId="35445" hidden="1" xr:uid="{00000000-0005-0000-0000-0000C0020000}"/>
    <cellStyle name="20% - Accent5" xfId="31008" hidden="1" xr:uid="{00000000-0005-0000-0000-0000BE020000}"/>
    <cellStyle name="20% - Accent5" xfId="35564" hidden="1" xr:uid="{00000000-0005-0000-0000-0000BC020000}"/>
    <cellStyle name="20% - Accent5" xfId="35554" hidden="1" xr:uid="{00000000-0005-0000-0000-0000BA020000}"/>
    <cellStyle name="20% - Accent5" xfId="30405" hidden="1" xr:uid="{00000000-0005-0000-0000-0000B8020000}"/>
    <cellStyle name="20% - Accent5" xfId="30805" hidden="1" xr:uid="{00000000-0005-0000-0000-0000B6020000}"/>
    <cellStyle name="20% - Accent5" xfId="35442" hidden="1" xr:uid="{00000000-0005-0000-0000-0000B4020000}"/>
    <cellStyle name="20% - Accent5" xfId="30699" hidden="1" xr:uid="{00000000-0005-0000-0000-0000B2020000}"/>
    <cellStyle name="20% - Accent5" xfId="30332" hidden="1" xr:uid="{00000000-0005-0000-0000-0000B0020000}"/>
    <cellStyle name="20% - Accent5" xfId="35428" hidden="1" xr:uid="{00000000-0005-0000-0000-0000AE020000}"/>
    <cellStyle name="20% - Accent5" xfId="29464" hidden="1" xr:uid="{00000000-0005-0000-0000-0000AC020000}"/>
    <cellStyle name="20% - Accent5" xfId="30902" hidden="1" xr:uid="{00000000-0005-0000-0000-0000AA020000}"/>
    <cellStyle name="20% - Accent5" xfId="30325" hidden="1" xr:uid="{00000000-0005-0000-0000-0000A8020000}"/>
    <cellStyle name="20% - Accent5" xfId="30930" hidden="1" xr:uid="{00000000-0005-0000-0000-0000A6020000}"/>
    <cellStyle name="20% - Accent5" xfId="30430" hidden="1" xr:uid="{00000000-0005-0000-0000-0000A4020000}"/>
    <cellStyle name="20% - Accent5" xfId="29268" hidden="1" xr:uid="{00000000-0005-0000-0000-0000A2020000}"/>
    <cellStyle name="20% - Accent5" xfId="35536" hidden="1" xr:uid="{00000000-0005-0000-0000-0000A0020000}"/>
    <cellStyle name="20% - Accent5" xfId="30573" hidden="1" xr:uid="{00000000-0005-0000-0000-00009E020000}"/>
    <cellStyle name="20% - Accent5" xfId="29516" hidden="1" xr:uid="{00000000-0005-0000-0000-00009C020000}"/>
    <cellStyle name="20% - Accent5" xfId="29472" hidden="1" xr:uid="{00000000-0005-0000-0000-00009A020000}"/>
    <cellStyle name="20% - Accent5" xfId="30507" hidden="1" xr:uid="{00000000-0005-0000-0000-000098020000}"/>
    <cellStyle name="20% - Accent5" xfId="35427" hidden="1" xr:uid="{00000000-0005-0000-0000-000096020000}"/>
    <cellStyle name="20% - Accent5" xfId="31003" hidden="1" xr:uid="{00000000-0005-0000-0000-000094020000}"/>
    <cellStyle name="20% - Accent5" xfId="30883" hidden="1" xr:uid="{00000000-0005-0000-0000-000092020000}"/>
    <cellStyle name="20% - Accent5" xfId="30376" hidden="1" xr:uid="{00000000-0005-0000-0000-000090020000}"/>
    <cellStyle name="20% - Accent5" xfId="29207" hidden="1" xr:uid="{00000000-0005-0000-0000-00008E020000}"/>
    <cellStyle name="20% - Accent5" xfId="29320" hidden="1" xr:uid="{00000000-0005-0000-0000-00008C020000}"/>
    <cellStyle name="20% - Accent5" xfId="30731" hidden="1" xr:uid="{00000000-0005-0000-0000-00008A020000}"/>
    <cellStyle name="20% - Accent5" xfId="30375" hidden="1" xr:uid="{00000000-0005-0000-0000-000088020000}"/>
    <cellStyle name="20% - Accent5" xfId="30644" hidden="1" xr:uid="{00000000-0005-0000-0000-000086020000}"/>
    <cellStyle name="20% - Accent5" xfId="30960" hidden="1" xr:uid="{00000000-0005-0000-0000-000084020000}"/>
    <cellStyle name="20% - Accent5" xfId="35432" hidden="1" xr:uid="{00000000-0005-0000-0000-000082020000}"/>
    <cellStyle name="20% - Accent5" xfId="35468" hidden="1" xr:uid="{00000000-0005-0000-0000-000080020000}"/>
    <cellStyle name="20% - Accent5" xfId="35823" hidden="1" xr:uid="{00000000-0005-0000-0000-00007E020000}"/>
    <cellStyle name="20% - Accent5" xfId="35805" hidden="1" xr:uid="{00000000-0005-0000-0000-00007C020000}"/>
    <cellStyle name="20% - Accent5" xfId="31193" hidden="1" xr:uid="{00000000-0005-0000-0000-00007A020000}"/>
    <cellStyle name="20% - Accent5" xfId="35762" hidden="1" xr:uid="{00000000-0005-0000-0000-000078020000}"/>
    <cellStyle name="20% - Accent5" xfId="35642" hidden="1" xr:uid="{00000000-0005-0000-0000-000076020000}"/>
    <cellStyle name="20% - Accent5" xfId="30515" hidden="1" xr:uid="{00000000-0005-0000-0000-000074020000}"/>
    <cellStyle name="20% - Accent5" xfId="30353" hidden="1" xr:uid="{00000000-0005-0000-0000-000072020000}"/>
    <cellStyle name="20% - Accent5" xfId="29417" hidden="1" xr:uid="{00000000-0005-0000-0000-000070020000}"/>
    <cellStyle name="20% - Accent5" xfId="30606" hidden="1" xr:uid="{00000000-0005-0000-0000-00006E020000}"/>
    <cellStyle name="20% - Accent5" xfId="29249" hidden="1" xr:uid="{00000000-0005-0000-0000-00006C020000}"/>
    <cellStyle name="20% - Accent5" xfId="30447" hidden="1" xr:uid="{00000000-0005-0000-0000-00006A020000}"/>
    <cellStyle name="20% - Accent5" xfId="30485" hidden="1" xr:uid="{00000000-0005-0000-0000-000068020000}"/>
    <cellStyle name="20% - Accent5" xfId="31126" hidden="1" xr:uid="{00000000-0005-0000-0000-000066020000}"/>
    <cellStyle name="20% - Accent5" xfId="35617" hidden="1" xr:uid="{00000000-0005-0000-0000-000064020000}"/>
    <cellStyle name="20% - Accent5" xfId="31067" hidden="1" xr:uid="{00000000-0005-0000-0000-000062020000}"/>
    <cellStyle name="20% - Accent5" xfId="29392" hidden="1" xr:uid="{00000000-0005-0000-0000-000060020000}"/>
    <cellStyle name="20% - Accent5" xfId="29162" hidden="1" xr:uid="{00000000-0005-0000-0000-00005E020000}"/>
    <cellStyle name="20% - Accent5" xfId="35655" hidden="1" xr:uid="{00000000-0005-0000-0000-00005C020000}"/>
    <cellStyle name="20% - Accent5" xfId="30441" hidden="1" xr:uid="{00000000-0005-0000-0000-00005A020000}"/>
    <cellStyle name="20% - Accent5" xfId="29239" hidden="1" xr:uid="{00000000-0005-0000-0000-000058020000}"/>
    <cellStyle name="20% - Accent5" xfId="31083" hidden="1" xr:uid="{00000000-0005-0000-0000-000056020000}"/>
    <cellStyle name="20% - Accent5" xfId="31051" hidden="1" xr:uid="{00000000-0005-0000-0000-000054020000}"/>
    <cellStyle name="20% - Accent5" xfId="31084" hidden="1" xr:uid="{00000000-0005-0000-0000-000052020000}"/>
    <cellStyle name="20% - Accent5" xfId="29489" hidden="1" xr:uid="{00000000-0005-0000-0000-000050020000}"/>
    <cellStyle name="20% - Accent5" xfId="35494" hidden="1" xr:uid="{00000000-0005-0000-0000-00004E020000}"/>
    <cellStyle name="20% - Accent5" xfId="29319" hidden="1" xr:uid="{00000000-0005-0000-0000-00004C020000}"/>
    <cellStyle name="20% - Accent5" xfId="30344" hidden="1" xr:uid="{00000000-0005-0000-0000-00004A020000}"/>
    <cellStyle name="20% - Accent5" xfId="30413" hidden="1" xr:uid="{00000000-0005-0000-0000-000048020000}"/>
    <cellStyle name="20% - Accent5" xfId="30705" hidden="1" xr:uid="{00000000-0005-0000-0000-000046020000}"/>
    <cellStyle name="20% - Accent5" xfId="30410" hidden="1" xr:uid="{00000000-0005-0000-0000-000044020000}"/>
    <cellStyle name="20% - Accent5" xfId="30403" hidden="1" xr:uid="{00000000-0005-0000-0000-000042020000}"/>
    <cellStyle name="20% - Accent5" xfId="35701" hidden="1" xr:uid="{00000000-0005-0000-0000-000040020000}"/>
    <cellStyle name="20% - Accent5" xfId="29297" hidden="1" xr:uid="{00000000-0005-0000-0000-00003E020000}"/>
    <cellStyle name="20% - Accent5" xfId="30660" hidden="1" xr:uid="{00000000-0005-0000-0000-00003C020000}"/>
    <cellStyle name="20% - Accent5" xfId="31059" hidden="1" xr:uid="{00000000-0005-0000-0000-00003A020000}"/>
    <cellStyle name="20% - Accent5" xfId="29264" hidden="1" xr:uid="{00000000-0005-0000-0000-000038020000}"/>
    <cellStyle name="20% - Accent5" xfId="35639" hidden="1" xr:uid="{00000000-0005-0000-0000-000036020000}"/>
    <cellStyle name="20% - Accent5" xfId="31030" hidden="1" xr:uid="{00000000-0005-0000-0000-000034020000}"/>
    <cellStyle name="20% - Accent5" xfId="35615" hidden="1" xr:uid="{00000000-0005-0000-0000-000032020000}"/>
    <cellStyle name="20% - Accent5" xfId="29471" hidden="1" xr:uid="{00000000-0005-0000-0000-000030020000}"/>
    <cellStyle name="20% - Accent5" xfId="30831" hidden="1" xr:uid="{00000000-0005-0000-0000-00002E020000}"/>
    <cellStyle name="20% - Accent5" xfId="30601" hidden="1" xr:uid="{00000000-0005-0000-0000-00002C020000}"/>
    <cellStyle name="20% - Accent5" xfId="35643" hidden="1" xr:uid="{00000000-0005-0000-0000-00002A020000}"/>
    <cellStyle name="20% - Accent5" xfId="31077" hidden="1" xr:uid="{00000000-0005-0000-0000-000028020000}"/>
    <cellStyle name="20% - Accent5" xfId="29241" hidden="1" xr:uid="{00000000-0005-0000-0000-000026020000}"/>
    <cellStyle name="20% - Accent5" xfId="30607" hidden="1" xr:uid="{00000000-0005-0000-0000-000024020000}"/>
    <cellStyle name="20% - Accent5" xfId="29546" hidden="1" xr:uid="{00000000-0005-0000-0000-000022020000}"/>
    <cellStyle name="20% - Accent5" xfId="34852" hidden="1" xr:uid="{00000000-0005-0000-0000-000020020000}"/>
    <cellStyle name="20% - Accent5" xfId="35137" hidden="1" xr:uid="{00000000-0005-0000-0000-00001E020000}"/>
    <cellStyle name="20% - Accent5" xfId="31123" hidden="1" xr:uid="{00000000-0005-0000-0000-00001C020000}"/>
    <cellStyle name="20% - Accent5" xfId="34985" hidden="1" xr:uid="{00000000-0005-0000-0000-00001A020000}"/>
    <cellStyle name="20% - Accent5" xfId="34994" hidden="1" xr:uid="{00000000-0005-0000-0000-000018020000}"/>
    <cellStyle name="20% - Accent5" xfId="34975" hidden="1" xr:uid="{00000000-0005-0000-0000-000016020000}"/>
    <cellStyle name="20% - Accent5" xfId="34921" hidden="1" xr:uid="{00000000-0005-0000-0000-000014020000}"/>
    <cellStyle name="20% - Accent5" xfId="34884" hidden="1" xr:uid="{00000000-0005-0000-0000-000012020000}"/>
    <cellStyle name="20% - Accent5" xfId="34862" hidden="1" xr:uid="{00000000-0005-0000-0000-000010020000}"/>
    <cellStyle name="20% - Accent5" xfId="34809" hidden="1" xr:uid="{00000000-0005-0000-0000-00000E020000}"/>
    <cellStyle name="20% - Accent5" xfId="31131" hidden="1" xr:uid="{00000000-0005-0000-0000-00000C020000}"/>
    <cellStyle name="20% - Accent5" xfId="34904" hidden="1" xr:uid="{00000000-0005-0000-0000-00000A020000}"/>
    <cellStyle name="20% - Accent5" xfId="34935" hidden="1" xr:uid="{00000000-0005-0000-0000-000008020000}"/>
    <cellStyle name="20% - Accent5" xfId="34876" hidden="1" xr:uid="{00000000-0005-0000-0000-000006020000}"/>
    <cellStyle name="20% - Accent5" xfId="34981" hidden="1" xr:uid="{00000000-0005-0000-0000-000004020000}"/>
    <cellStyle name="20% - Accent5" xfId="34794" hidden="1" xr:uid="{00000000-0005-0000-0000-000002020000}"/>
    <cellStyle name="20% - Accent5" xfId="34951" hidden="1" xr:uid="{00000000-0005-0000-0000-000000020000}"/>
    <cellStyle name="20% - Accent5" xfId="34847" hidden="1" xr:uid="{00000000-0005-0000-0000-0000FE010000}"/>
    <cellStyle name="20% - Accent5" xfId="35014" hidden="1" xr:uid="{00000000-0005-0000-0000-0000FC010000}"/>
    <cellStyle name="20% - Accent5" xfId="34265" hidden="1" xr:uid="{00000000-0005-0000-0000-0000FA010000}"/>
    <cellStyle name="20% - Accent5" xfId="34553" hidden="1" xr:uid="{00000000-0005-0000-0000-0000F8010000}"/>
    <cellStyle name="20% - Accent5" xfId="29610" hidden="1" xr:uid="{00000000-0005-0000-0000-0000F6010000}"/>
    <cellStyle name="20% - Accent5" xfId="34400" hidden="1" xr:uid="{00000000-0005-0000-0000-0000F4010000}"/>
    <cellStyle name="20% - Accent5" xfId="34410" hidden="1" xr:uid="{00000000-0005-0000-0000-0000F2010000}"/>
    <cellStyle name="20% - Accent5" xfId="34390" hidden="1" xr:uid="{00000000-0005-0000-0000-0000F0010000}"/>
    <cellStyle name="20% - Accent5" xfId="34336" hidden="1" xr:uid="{00000000-0005-0000-0000-0000EE010000}"/>
    <cellStyle name="20% - Accent5" xfId="34298" hidden="1" xr:uid="{00000000-0005-0000-0000-0000EC010000}"/>
    <cellStyle name="20% - Accent5" xfId="34275" hidden="1" xr:uid="{00000000-0005-0000-0000-0000EA010000}"/>
    <cellStyle name="20% - Accent5" xfId="34223" hidden="1" xr:uid="{00000000-0005-0000-0000-0000E8010000}"/>
    <cellStyle name="20% - Accent5" xfId="34186" hidden="1" xr:uid="{00000000-0005-0000-0000-0000E6010000}"/>
    <cellStyle name="20% - Accent5" xfId="34319" hidden="1" xr:uid="{00000000-0005-0000-0000-0000E4010000}"/>
    <cellStyle name="20% - Accent5" xfId="34351" hidden="1" xr:uid="{00000000-0005-0000-0000-0000E2010000}"/>
    <cellStyle name="20% - Accent5" xfId="34290" hidden="1" xr:uid="{00000000-0005-0000-0000-0000E0010000}"/>
    <cellStyle name="20% - Accent5" xfId="34396" hidden="1" xr:uid="{00000000-0005-0000-0000-0000DE010000}"/>
    <cellStyle name="20% - Accent5" xfId="34207" hidden="1" xr:uid="{00000000-0005-0000-0000-0000DC010000}"/>
    <cellStyle name="20% - Accent5" xfId="34367" hidden="1" xr:uid="{00000000-0005-0000-0000-0000DA010000}"/>
    <cellStyle name="20% - Accent5" xfId="34260" hidden="1" xr:uid="{00000000-0005-0000-0000-0000D8010000}"/>
    <cellStyle name="20% - Accent5" xfId="34430" hidden="1" xr:uid="{00000000-0005-0000-0000-0000D6010000}"/>
    <cellStyle name="20% - Accent5" xfId="33678" hidden="1" xr:uid="{00000000-0005-0000-0000-0000D4010000}"/>
    <cellStyle name="20% - Accent5" xfId="33964" hidden="1" xr:uid="{00000000-0005-0000-0000-0000D2010000}"/>
    <cellStyle name="20% - Accent5" xfId="31162" hidden="1" xr:uid="{00000000-0005-0000-0000-0000D0010000}"/>
    <cellStyle name="20% - Accent5" xfId="33812" hidden="1" xr:uid="{00000000-0005-0000-0000-0000CE010000}"/>
    <cellStyle name="20% - Accent5" xfId="33821" hidden="1" xr:uid="{00000000-0005-0000-0000-0000CC010000}"/>
    <cellStyle name="20% - Accent5" xfId="33802" hidden="1" xr:uid="{00000000-0005-0000-0000-0000CA010000}"/>
    <cellStyle name="20% - Accent5" xfId="33747" hidden="1" xr:uid="{00000000-0005-0000-0000-0000C8010000}"/>
    <cellStyle name="20% - Accent5" xfId="33710" hidden="1" xr:uid="{00000000-0005-0000-0000-0000C6010000}"/>
    <cellStyle name="20% - Accent5" xfId="33688" hidden="1" xr:uid="{00000000-0005-0000-0000-0000C4010000}"/>
    <cellStyle name="20% - Accent5" xfId="33637" hidden="1" xr:uid="{00000000-0005-0000-0000-0000C2010000}"/>
    <cellStyle name="20% - Accent5" xfId="33600" hidden="1" xr:uid="{00000000-0005-0000-0000-0000C0010000}"/>
    <cellStyle name="20% - Accent5" xfId="33730" hidden="1" xr:uid="{00000000-0005-0000-0000-0000BE010000}"/>
    <cellStyle name="20% - Accent5" xfId="33761" hidden="1" xr:uid="{00000000-0005-0000-0000-0000BC010000}"/>
    <cellStyle name="20% - Accent5" xfId="33702" hidden="1" xr:uid="{00000000-0005-0000-0000-0000BA010000}"/>
    <cellStyle name="20% - Accent5" xfId="33808" hidden="1" xr:uid="{00000000-0005-0000-0000-0000B8010000}"/>
    <cellStyle name="20% - Accent5" xfId="33621" hidden="1" xr:uid="{00000000-0005-0000-0000-0000B6010000}"/>
    <cellStyle name="20% - Accent5" xfId="33777" hidden="1" xr:uid="{00000000-0005-0000-0000-0000B4010000}"/>
    <cellStyle name="20% - Accent5" xfId="33673" hidden="1" xr:uid="{00000000-0005-0000-0000-0000B2010000}"/>
    <cellStyle name="20% - Accent5" xfId="33841" hidden="1" xr:uid="{00000000-0005-0000-0000-0000B0010000}"/>
    <cellStyle name="20% - Accent5" xfId="33090" hidden="1" xr:uid="{00000000-0005-0000-0000-0000AE010000}"/>
    <cellStyle name="20% - Accent5" xfId="33378" hidden="1" xr:uid="{00000000-0005-0000-0000-0000AC010000}"/>
    <cellStyle name="20% - Accent5" xfId="29630" hidden="1" xr:uid="{00000000-0005-0000-0000-0000AA010000}"/>
    <cellStyle name="20% - Accent5" xfId="33226" hidden="1" xr:uid="{00000000-0005-0000-0000-0000A8010000}"/>
    <cellStyle name="20% - Accent5" xfId="33235" hidden="1" xr:uid="{00000000-0005-0000-0000-0000A6010000}"/>
    <cellStyle name="20% - Accent5" xfId="33216" hidden="1" xr:uid="{00000000-0005-0000-0000-0000A4010000}"/>
    <cellStyle name="20% - Accent5" xfId="33160" hidden="1" xr:uid="{00000000-0005-0000-0000-0000A2010000}"/>
    <cellStyle name="20% - Accent5" xfId="33122" hidden="1" xr:uid="{00000000-0005-0000-0000-0000A0010000}"/>
    <cellStyle name="20% - Accent5" xfId="33100" hidden="1" xr:uid="{00000000-0005-0000-0000-00009E010000}"/>
    <cellStyle name="20% - Accent5" xfId="33046" hidden="1" xr:uid="{00000000-0005-0000-0000-00009C010000}"/>
    <cellStyle name="20% - Accent5" xfId="29691" hidden="1" xr:uid="{00000000-0005-0000-0000-00009A010000}"/>
    <cellStyle name="20% - Accent5" xfId="33143" hidden="1" xr:uid="{00000000-0005-0000-0000-000098010000}"/>
    <cellStyle name="20% - Accent5" xfId="33175" hidden="1" xr:uid="{00000000-0005-0000-0000-000096010000}"/>
    <cellStyle name="20% - Accent5" xfId="33114" hidden="1" xr:uid="{00000000-0005-0000-0000-000094010000}"/>
    <cellStyle name="20% - Accent5" xfId="33222" hidden="1" xr:uid="{00000000-0005-0000-0000-000092010000}"/>
    <cellStyle name="20% - Accent5" xfId="33031" hidden="1" xr:uid="{00000000-0005-0000-0000-000090010000}"/>
    <cellStyle name="20% - Accent5" xfId="33192" hidden="1" xr:uid="{00000000-0005-0000-0000-00008E010000}"/>
    <cellStyle name="20% - Accent5" xfId="33085" hidden="1" xr:uid="{00000000-0005-0000-0000-00008C010000}"/>
    <cellStyle name="20% - Accent5" xfId="33255" hidden="1" xr:uid="{00000000-0005-0000-0000-00008A010000}"/>
    <cellStyle name="20% - Accent5" xfId="32503" hidden="1" xr:uid="{00000000-0005-0000-0000-000088010000}"/>
    <cellStyle name="20% - Accent5" xfId="32791" hidden="1" xr:uid="{00000000-0005-0000-0000-000086010000}"/>
    <cellStyle name="20% - Accent5" xfId="31183" hidden="1" xr:uid="{00000000-0005-0000-0000-000084010000}"/>
    <cellStyle name="20% - Accent5" xfId="32639" hidden="1" xr:uid="{00000000-0005-0000-0000-000082010000}"/>
    <cellStyle name="20% - Accent5" xfId="32648" hidden="1" xr:uid="{00000000-0005-0000-0000-000080010000}"/>
    <cellStyle name="20% - Accent5" xfId="32629" hidden="1" xr:uid="{00000000-0005-0000-0000-00007E010000}"/>
    <cellStyle name="20% - Accent5" xfId="32574" hidden="1" xr:uid="{00000000-0005-0000-0000-00007C010000}"/>
    <cellStyle name="20% - Accent5" xfId="32535" hidden="1" xr:uid="{00000000-0005-0000-0000-00007A010000}"/>
    <cellStyle name="20% - Accent5" xfId="32513" hidden="1" xr:uid="{00000000-0005-0000-0000-000078010000}"/>
    <cellStyle name="20% - Accent5" xfId="32460" hidden="1" xr:uid="{00000000-0005-0000-0000-000076010000}"/>
    <cellStyle name="20% - Accent5" xfId="32422" hidden="1" xr:uid="{00000000-0005-0000-0000-000074010000}"/>
    <cellStyle name="20% - Accent5" xfId="32556" hidden="1" xr:uid="{00000000-0005-0000-0000-000072010000}"/>
    <cellStyle name="20% - Accent5" xfId="32589" hidden="1" xr:uid="{00000000-0005-0000-0000-000070010000}"/>
    <cellStyle name="20% - Accent5" xfId="32527" hidden="1" xr:uid="{00000000-0005-0000-0000-00006E010000}"/>
    <cellStyle name="20% - Accent5" xfId="32635" hidden="1" xr:uid="{00000000-0005-0000-0000-00006C010000}"/>
    <cellStyle name="20% - Accent5" xfId="32443" hidden="1" xr:uid="{00000000-0005-0000-0000-00006A010000}"/>
    <cellStyle name="20% - Accent5" xfId="32606" hidden="1" xr:uid="{00000000-0005-0000-0000-000068010000}"/>
    <cellStyle name="20% - Accent5" xfId="32498" hidden="1" xr:uid="{00000000-0005-0000-0000-000066010000}"/>
    <cellStyle name="20% - Accent5" xfId="32668" hidden="1" xr:uid="{00000000-0005-0000-0000-000064010000}"/>
    <cellStyle name="20% - Accent5" xfId="31909" hidden="1" xr:uid="{00000000-0005-0000-0000-000062010000}"/>
    <cellStyle name="20% - Accent5" xfId="32198" hidden="1" xr:uid="{00000000-0005-0000-0000-000060010000}"/>
    <cellStyle name="20% - Accent5" xfId="29672" hidden="1" xr:uid="{00000000-0005-0000-0000-00005E010000}"/>
    <cellStyle name="20% - Accent5" xfId="32045" hidden="1" xr:uid="{00000000-0005-0000-0000-00005C010000}"/>
    <cellStyle name="20% - Accent5" xfId="32054" hidden="1" xr:uid="{00000000-0005-0000-0000-00005A010000}"/>
    <cellStyle name="20% - Accent5" xfId="32035" hidden="1" xr:uid="{00000000-0005-0000-0000-000058010000}"/>
    <cellStyle name="20% - Accent5" xfId="31981" hidden="1" xr:uid="{00000000-0005-0000-0000-000056010000}"/>
    <cellStyle name="20% - Accent5" xfId="31942" hidden="1" xr:uid="{00000000-0005-0000-0000-000054010000}"/>
    <cellStyle name="20% - Accent5" xfId="31919" hidden="1" xr:uid="{00000000-0005-0000-0000-000052010000}"/>
    <cellStyle name="20% - Accent5" xfId="31865" hidden="1" xr:uid="{00000000-0005-0000-0000-000050010000}"/>
    <cellStyle name="20% - Accent5" xfId="29685" hidden="1" xr:uid="{00000000-0005-0000-0000-00004E010000}"/>
    <cellStyle name="20% - Accent5" xfId="31963" hidden="1" xr:uid="{00000000-0005-0000-0000-00004C010000}"/>
    <cellStyle name="20% - Accent5" xfId="31995" hidden="1" xr:uid="{00000000-0005-0000-0000-00004A010000}"/>
    <cellStyle name="20% - Accent5" xfId="31933" hidden="1" xr:uid="{00000000-0005-0000-0000-000048010000}"/>
    <cellStyle name="20% - Accent5" xfId="32041" hidden="1" xr:uid="{00000000-0005-0000-0000-000046010000}"/>
    <cellStyle name="20% - Accent5" xfId="31850" hidden="1" xr:uid="{00000000-0005-0000-0000-000044010000}"/>
    <cellStyle name="20% - Accent5" xfId="32012" hidden="1" xr:uid="{00000000-0005-0000-0000-000042010000}"/>
    <cellStyle name="20% - Accent5" xfId="31904" hidden="1" xr:uid="{00000000-0005-0000-0000-000040010000}"/>
    <cellStyle name="20% - Accent5" xfId="32075" hidden="1" xr:uid="{00000000-0005-0000-0000-00003E010000}"/>
    <cellStyle name="20% - Accent5" xfId="31323" hidden="1" xr:uid="{00000000-0005-0000-0000-00003C010000}"/>
    <cellStyle name="20% - Accent5" xfId="31610" hidden="1" xr:uid="{00000000-0005-0000-0000-00003A010000}"/>
    <cellStyle name="20% - Accent5" xfId="31230" hidden="1" xr:uid="{00000000-0005-0000-0000-000038010000}"/>
    <cellStyle name="20% - Accent5" xfId="31457" hidden="1" xr:uid="{00000000-0005-0000-0000-000036010000}"/>
    <cellStyle name="20% - Accent5" xfId="31466" hidden="1" xr:uid="{00000000-0005-0000-0000-000034010000}"/>
    <cellStyle name="20% - Accent5" xfId="31447" hidden="1" xr:uid="{00000000-0005-0000-0000-000032010000}"/>
    <cellStyle name="20% - Accent5" xfId="31392" hidden="1" xr:uid="{00000000-0005-0000-0000-000030010000}"/>
    <cellStyle name="20% - Accent5" xfId="31354" hidden="1" xr:uid="{00000000-0005-0000-0000-00002E010000}"/>
    <cellStyle name="20% - Accent5" xfId="31332" hidden="1" xr:uid="{00000000-0005-0000-0000-00002C010000}"/>
    <cellStyle name="20% - Accent5" xfId="31281" hidden="1" xr:uid="{00000000-0005-0000-0000-00002A010000}"/>
    <cellStyle name="20% - Accent5" xfId="31243" hidden="1" xr:uid="{00000000-0005-0000-0000-000028010000}"/>
    <cellStyle name="20% - Accent5" xfId="31375" hidden="1" xr:uid="{00000000-0005-0000-0000-000026010000}"/>
    <cellStyle name="20% - Accent5" xfId="31406" hidden="1" xr:uid="{00000000-0005-0000-0000-000024010000}"/>
    <cellStyle name="20% - Accent5" xfId="31346" hidden="1" xr:uid="{00000000-0005-0000-0000-000022010000}"/>
    <cellStyle name="20% - Accent5" xfId="31453" hidden="1" xr:uid="{00000000-0005-0000-0000-000020010000}"/>
    <cellStyle name="20% - Accent5" xfId="31266" hidden="1" xr:uid="{00000000-0005-0000-0000-00001E010000}"/>
    <cellStyle name="20% - Accent5" xfId="31423" hidden="1" xr:uid="{00000000-0005-0000-0000-00001C010000}"/>
    <cellStyle name="20% - Accent5" xfId="31318" hidden="1" xr:uid="{00000000-0005-0000-0000-00001A010000}"/>
    <cellStyle name="20% - Accent5" xfId="31487" hidden="1" xr:uid="{00000000-0005-0000-0000-000018010000}"/>
    <cellStyle name="20% - Accent5" xfId="29808" hidden="1" xr:uid="{00000000-0005-0000-0000-000016010000}"/>
    <cellStyle name="20% - Accent5" xfId="30090" hidden="1" xr:uid="{00000000-0005-0000-0000-000014010000}"/>
    <cellStyle name="20% - Accent5" xfId="29719" hidden="1" xr:uid="{00000000-0005-0000-0000-000012010000}"/>
    <cellStyle name="20% - Accent5" xfId="29938" hidden="1" xr:uid="{00000000-0005-0000-0000-000010010000}"/>
    <cellStyle name="20% - Accent5" xfId="29947" hidden="1" xr:uid="{00000000-0005-0000-0000-00000E010000}"/>
    <cellStyle name="20% - Accent5" xfId="29928" hidden="1" xr:uid="{00000000-0005-0000-0000-00000C010000}"/>
    <cellStyle name="20% - Accent5" xfId="29875" hidden="1" xr:uid="{00000000-0005-0000-0000-00000A010000}"/>
    <cellStyle name="20% - Accent5" xfId="29839" hidden="1" xr:uid="{00000000-0005-0000-0000-000008010000}"/>
    <cellStyle name="20% - Accent5" xfId="29817" hidden="1" xr:uid="{00000000-0005-0000-0000-000006010000}"/>
    <cellStyle name="20% - Accent5" xfId="29767" hidden="1" xr:uid="{00000000-0005-0000-0000-000004010000}"/>
    <cellStyle name="20% - Accent5" xfId="29732" hidden="1" xr:uid="{00000000-0005-0000-0000-000002010000}"/>
    <cellStyle name="20% - Accent5" xfId="29859" hidden="1" xr:uid="{00000000-0005-0000-0000-000000010000}"/>
    <cellStyle name="20% - Accent5" xfId="29889" hidden="1" xr:uid="{00000000-0005-0000-0000-0000FE000000}"/>
    <cellStyle name="20% - Accent5" xfId="29831" hidden="1" xr:uid="{00000000-0005-0000-0000-0000FC000000}"/>
    <cellStyle name="20% - Accent5" xfId="29934" hidden="1" xr:uid="{00000000-0005-0000-0000-0000FA000000}"/>
    <cellStyle name="20% - Accent5" xfId="29753" hidden="1" xr:uid="{00000000-0005-0000-0000-0000F8000000}"/>
    <cellStyle name="20% - Accent5" xfId="29905" hidden="1" xr:uid="{00000000-0005-0000-0000-0000F6000000}"/>
    <cellStyle name="20% - Accent5" xfId="29803" hidden="1" xr:uid="{00000000-0005-0000-0000-0000F4000000}"/>
    <cellStyle name="20% - Accent5" xfId="29967" hidden="1" xr:uid="{00000000-0005-0000-0000-0000F2000000}"/>
    <cellStyle name="20% - Accent5" xfId="28784" hidden="1" xr:uid="{00000000-0005-0000-0000-0000F0000000}"/>
    <cellStyle name="20% - Accent5" xfId="28886" hidden="1" xr:uid="{00000000-0005-0000-0000-0000EE000000}"/>
    <cellStyle name="20% - Accent5" xfId="28783" hidden="1" xr:uid="{00000000-0005-0000-0000-0000EC000000}"/>
    <cellStyle name="20% - Accent5" xfId="28897" hidden="1" xr:uid="{00000000-0005-0000-0000-0000EA000000}"/>
    <cellStyle name="20% - Accent5" xfId="28768" hidden="1" xr:uid="{00000000-0005-0000-0000-0000E8000000}"/>
    <cellStyle name="20% - Accent5" xfId="28896" hidden="1" xr:uid="{00000000-0005-0000-0000-0000E6000000}"/>
    <cellStyle name="20% - Accent5" xfId="28769" hidden="1" xr:uid="{00000000-0005-0000-0000-0000E4000000}"/>
    <cellStyle name="20% - Accent5" xfId="28867" hidden="1" xr:uid="{00000000-0005-0000-0000-0000E2000000}"/>
    <cellStyle name="20% - Accent5" xfId="28823" hidden="1" xr:uid="{00000000-0005-0000-0000-0000E0000000}"/>
    <cellStyle name="20% - Accent5" xfId="28899" hidden="1" xr:uid="{00000000-0005-0000-0000-0000DE000000}"/>
    <cellStyle name="20% - Accent5" xfId="26887" hidden="1" xr:uid="{00000000-0005-0000-0000-0000DC000000}"/>
    <cellStyle name="20% - Accent5" xfId="26866" hidden="1" xr:uid="{00000000-0005-0000-0000-0000DA000000}"/>
    <cellStyle name="20% - Accent5" xfId="26845" hidden="1" xr:uid="{00000000-0005-0000-0000-0000D8000000}"/>
    <cellStyle name="20% - Accent5" xfId="26824" hidden="1" xr:uid="{00000000-0005-0000-0000-0000D6000000}"/>
    <cellStyle name="20% - Accent5" xfId="26803" hidden="1" xr:uid="{00000000-0005-0000-0000-0000D4000000}"/>
    <cellStyle name="20% - Accent5" xfId="26782" hidden="1" xr:uid="{00000000-0005-0000-0000-0000D2000000}"/>
    <cellStyle name="20% - Accent5" xfId="26761" hidden="1" xr:uid="{00000000-0005-0000-0000-0000D0000000}"/>
    <cellStyle name="20% - Accent5" xfId="26740" hidden="1" xr:uid="{00000000-0005-0000-0000-0000CE000000}"/>
    <cellStyle name="20% - Accent5" xfId="26718" hidden="1" xr:uid="{00000000-0005-0000-0000-0000CC000000}"/>
    <cellStyle name="20% - Accent5" xfId="26696" hidden="1" xr:uid="{00000000-0005-0000-0000-0000CA000000}"/>
    <cellStyle name="20% - Accent5" xfId="26674" hidden="1" xr:uid="{00000000-0005-0000-0000-0000C8000000}"/>
    <cellStyle name="20% - Accent5" xfId="26652" hidden="1" xr:uid="{00000000-0005-0000-0000-0000C6000000}"/>
    <cellStyle name="20% - Accent5" xfId="26630" hidden="1" xr:uid="{00000000-0005-0000-0000-0000C4000000}"/>
    <cellStyle name="20% - Accent5" xfId="26608" hidden="1" xr:uid="{00000000-0005-0000-0000-0000C2000000}"/>
    <cellStyle name="20% - Accent5" xfId="23251" hidden="1" xr:uid="{00000000-0005-0000-0000-0000C0000000}"/>
    <cellStyle name="20% - Accent5" xfId="26566" hidden="1" xr:uid="{00000000-0005-0000-0000-0000BE000000}"/>
    <cellStyle name="20% - Accent5" xfId="26238" hidden="1" xr:uid="{00000000-0005-0000-0000-0000BC000000}"/>
    <cellStyle name="20% - Accent5" xfId="20482" hidden="1" xr:uid="{00000000-0005-0000-0000-0000BA000000}"/>
    <cellStyle name="20% - Accent5" xfId="21234" hidden="1" xr:uid="{00000000-0005-0000-0000-0000B8000000}"/>
    <cellStyle name="20% - Accent5" xfId="21470" hidden="1" xr:uid="{00000000-0005-0000-0000-0000B6000000}"/>
    <cellStyle name="20% - Accent5" xfId="21602" hidden="1" xr:uid="{00000000-0005-0000-0000-0000B4000000}"/>
    <cellStyle name="20% - Accent5" xfId="21163" hidden="1" xr:uid="{00000000-0005-0000-0000-0000B2000000}"/>
    <cellStyle name="20% - Accent5" xfId="21597" hidden="1" xr:uid="{00000000-0005-0000-0000-0000B0000000}"/>
    <cellStyle name="20% - Accent5" xfId="20150" hidden="1" xr:uid="{00000000-0005-0000-0000-0000AE000000}"/>
    <cellStyle name="20% - Accent5" xfId="27790" hidden="1" xr:uid="{00000000-0005-0000-0000-000073000000}"/>
    <cellStyle name="20% - Accent5" xfId="26226" hidden="1" xr:uid="{00000000-0005-0000-0000-000074000000}"/>
    <cellStyle name="20% - Accent5" xfId="27809" hidden="1" xr:uid="{00000000-0005-0000-0000-000075000000}"/>
    <cellStyle name="20% - Accent5" xfId="27828" hidden="1" xr:uid="{00000000-0005-0000-0000-000077000000}"/>
    <cellStyle name="20% - Accent5" xfId="21189" hidden="1" xr:uid="{00000000-0005-0000-0000-000078000000}"/>
    <cellStyle name="20% - Accent5" xfId="27847" hidden="1" xr:uid="{00000000-0005-0000-0000-000079000000}"/>
    <cellStyle name="20% - Accent5" xfId="27866" hidden="1" xr:uid="{00000000-0005-0000-0000-00007B000000}"/>
    <cellStyle name="20% - Accent5" xfId="26348" hidden="1" xr:uid="{00000000-0005-0000-0000-00007C000000}"/>
    <cellStyle name="20% - Accent5" xfId="27885" hidden="1" xr:uid="{00000000-0005-0000-0000-00007D000000}"/>
    <cellStyle name="20% - Accent5" xfId="27904" hidden="1" xr:uid="{00000000-0005-0000-0000-00007F000000}"/>
    <cellStyle name="20% - Accent5" xfId="26229" hidden="1" xr:uid="{00000000-0005-0000-0000-000080000000}"/>
    <cellStyle name="20% - Accent5" xfId="27923" hidden="1" xr:uid="{00000000-0005-0000-0000-000081000000}"/>
    <cellStyle name="20% - Accent5" xfId="27942" hidden="1" xr:uid="{00000000-0005-0000-0000-000083000000}"/>
    <cellStyle name="20% - Accent5" xfId="21495" hidden="1" xr:uid="{00000000-0005-0000-0000-000084000000}"/>
    <cellStyle name="20% - Accent5" xfId="27961" hidden="1" xr:uid="{00000000-0005-0000-0000-000085000000}"/>
    <cellStyle name="20% - Accent5" xfId="27980" hidden="1" xr:uid="{00000000-0005-0000-0000-000087000000}"/>
    <cellStyle name="20% - Accent5" xfId="21737" hidden="1" xr:uid="{00000000-0005-0000-0000-000088000000}"/>
    <cellStyle name="20% - Accent5" xfId="27999" hidden="1" xr:uid="{00000000-0005-0000-0000-000089000000}"/>
    <cellStyle name="20% - Accent5" xfId="28018" hidden="1" xr:uid="{00000000-0005-0000-0000-00008B000000}"/>
    <cellStyle name="20% - Accent5" xfId="21118" hidden="1" xr:uid="{00000000-0005-0000-0000-00008C000000}"/>
    <cellStyle name="20% - Accent5" xfId="28037" hidden="1" xr:uid="{00000000-0005-0000-0000-00008D000000}"/>
    <cellStyle name="20% - Accent5" xfId="28056" hidden="1" xr:uid="{00000000-0005-0000-0000-00008F000000}"/>
    <cellStyle name="20% - Accent5" xfId="21632" hidden="1" xr:uid="{00000000-0005-0000-0000-000090000000}"/>
    <cellStyle name="20% - Accent5" xfId="28074" hidden="1" xr:uid="{00000000-0005-0000-0000-000091000000}"/>
    <cellStyle name="20% - Accent5" xfId="28092" hidden="1" xr:uid="{00000000-0005-0000-0000-000093000000}"/>
    <cellStyle name="20% - Accent5" xfId="20167" hidden="1" xr:uid="{00000000-0005-0000-0000-000094000000}"/>
    <cellStyle name="20% - Accent5" xfId="28110" hidden="1" xr:uid="{00000000-0005-0000-0000-000095000000}"/>
    <cellStyle name="20% - Accent5" xfId="28128" hidden="1" xr:uid="{00000000-0005-0000-0000-000097000000}"/>
    <cellStyle name="20% - Accent5" xfId="21282" hidden="1" xr:uid="{00000000-0005-0000-0000-000098000000}"/>
    <cellStyle name="20% - Accent5" xfId="28146" hidden="1" xr:uid="{00000000-0005-0000-0000-000099000000}"/>
    <cellStyle name="20% - Accent5" xfId="28164" hidden="1" xr:uid="{00000000-0005-0000-0000-00009B000000}"/>
    <cellStyle name="20% - Accent5" xfId="21477" hidden="1" xr:uid="{00000000-0005-0000-0000-00009C000000}"/>
    <cellStyle name="20% - Accent5" xfId="28182" hidden="1" xr:uid="{00000000-0005-0000-0000-00009D000000}"/>
    <cellStyle name="20% - Accent5" xfId="28200" hidden="1" xr:uid="{00000000-0005-0000-0000-00009F000000}"/>
    <cellStyle name="20% - Accent5" xfId="21555" hidden="1" xr:uid="{00000000-0005-0000-0000-0000A0000000}"/>
    <cellStyle name="20% - Accent5" xfId="28218" hidden="1" xr:uid="{00000000-0005-0000-0000-0000A1000000}"/>
    <cellStyle name="20% - Accent5" xfId="28236" hidden="1" xr:uid="{00000000-0005-0000-0000-0000A3000000}"/>
    <cellStyle name="20% - Accent5" xfId="21375" hidden="1" xr:uid="{00000000-0005-0000-0000-0000A4000000}"/>
    <cellStyle name="20% - Accent5" xfId="28254" hidden="1" xr:uid="{00000000-0005-0000-0000-0000A5000000}"/>
    <cellStyle name="20% - Accent5" xfId="28272" hidden="1" xr:uid="{00000000-0005-0000-0000-0000A7000000}"/>
    <cellStyle name="20% - Accent5" xfId="21404" hidden="1" xr:uid="{00000000-0005-0000-0000-0000A8000000}"/>
    <cellStyle name="20% - Accent5" xfId="28290" hidden="1" xr:uid="{00000000-0005-0000-0000-0000A9000000}"/>
    <cellStyle name="20% - Accent5" xfId="28308" hidden="1" xr:uid="{00000000-0005-0000-0000-0000AB000000}"/>
    <cellStyle name="20% - Accent5" xfId="21885" hidden="1" xr:uid="{00000000-0005-0000-0000-0000AC000000}"/>
    <cellStyle name="20% - Accent5" xfId="28326" hidden="1" xr:uid="{00000000-0005-0000-0000-0000AD000000}"/>
    <cellStyle name="20% - Accent5" xfId="21747" hidden="1" xr:uid="{00000000-0005-0000-0000-0000AA000000}"/>
    <cellStyle name="20% - Accent5" xfId="20036" hidden="1" xr:uid="{00000000-0005-0000-0000-0000A6000000}"/>
    <cellStyle name="20% - Accent5" xfId="21134" hidden="1" xr:uid="{00000000-0005-0000-0000-0000A2000000}"/>
    <cellStyle name="20% - Accent5" xfId="20460" hidden="1" xr:uid="{00000000-0005-0000-0000-00009E000000}"/>
    <cellStyle name="20% - Accent5" xfId="26289" hidden="1" xr:uid="{00000000-0005-0000-0000-00009A000000}"/>
    <cellStyle name="20% - Accent5" xfId="26287" hidden="1" xr:uid="{00000000-0005-0000-0000-000096000000}"/>
    <cellStyle name="20% - Accent5" xfId="26250" hidden="1" xr:uid="{00000000-0005-0000-0000-000092000000}"/>
    <cellStyle name="20% - Accent5" xfId="26249" hidden="1" xr:uid="{00000000-0005-0000-0000-00008E000000}"/>
    <cellStyle name="20% - Accent5" xfId="26246" hidden="1" xr:uid="{00000000-0005-0000-0000-00008A000000}"/>
    <cellStyle name="20% - Accent5" xfId="21782" hidden="1" xr:uid="{00000000-0005-0000-0000-000086000000}"/>
    <cellStyle name="20% - Accent5" xfId="21607" hidden="1" xr:uid="{00000000-0005-0000-0000-000082000000}"/>
    <cellStyle name="20% - Accent5" xfId="21792" hidden="1" xr:uid="{00000000-0005-0000-0000-00007E000000}"/>
    <cellStyle name="20% - Accent5" xfId="26338" hidden="1" xr:uid="{00000000-0005-0000-0000-00007A000000}"/>
    <cellStyle name="20% - Accent5" xfId="21589" hidden="1" xr:uid="{00000000-0005-0000-0000-000076000000}"/>
    <cellStyle name="20% - Accent5" xfId="21483" hidden="1" xr:uid="{00000000-0005-0000-0000-000072000000}"/>
    <cellStyle name="20% - Accent5" xfId="27619" hidden="1" xr:uid="{00000000-0005-0000-0000-000061000000}"/>
    <cellStyle name="20% - Accent5" xfId="27638" hidden="1" xr:uid="{00000000-0005-0000-0000-000063000000}"/>
    <cellStyle name="20% - Accent5" xfId="21214" hidden="1" xr:uid="{00000000-0005-0000-0000-000064000000}"/>
    <cellStyle name="20% - Accent5" xfId="27657" hidden="1" xr:uid="{00000000-0005-0000-0000-000065000000}"/>
    <cellStyle name="20% - Accent5" xfId="21714" hidden="1" xr:uid="{00000000-0005-0000-0000-000066000000}"/>
    <cellStyle name="20% - Accent5" xfId="27676" hidden="1" xr:uid="{00000000-0005-0000-0000-000067000000}"/>
    <cellStyle name="20% - Accent5" xfId="21109" hidden="1" xr:uid="{00000000-0005-0000-0000-000068000000}"/>
    <cellStyle name="20% - Accent5" xfId="27695" hidden="1" xr:uid="{00000000-0005-0000-0000-000069000000}"/>
    <cellStyle name="20% - Accent5" xfId="27714" hidden="1" xr:uid="{00000000-0005-0000-0000-00006B000000}"/>
    <cellStyle name="20% - Accent5" xfId="20248" hidden="1" xr:uid="{00000000-0005-0000-0000-00006C000000}"/>
    <cellStyle name="20% - Accent5" xfId="27733" hidden="1" xr:uid="{00000000-0005-0000-0000-00006D000000}"/>
    <cellStyle name="20% - Accent5" xfId="26212" hidden="1" xr:uid="{00000000-0005-0000-0000-00006E000000}"/>
    <cellStyle name="20% - Accent5" xfId="27752" hidden="1" xr:uid="{00000000-0005-0000-0000-00006F000000}"/>
    <cellStyle name="20% - Accent5" xfId="21116" hidden="1" xr:uid="{00000000-0005-0000-0000-000070000000}"/>
    <cellStyle name="20% - Accent5" xfId="27771" hidden="1" xr:uid="{00000000-0005-0000-0000-000071000000}"/>
    <cellStyle name="20% - Accent5" xfId="21686" hidden="1" xr:uid="{00000000-0005-0000-0000-00006A000000}"/>
    <cellStyle name="20% - Accent5" xfId="20052" hidden="1" xr:uid="{00000000-0005-0000-0000-000062000000}"/>
    <cellStyle name="20% - Accent5" xfId="27562" hidden="1" xr:uid="{00000000-0005-0000-0000-00005B000000}"/>
    <cellStyle name="20% - Accent5" xfId="20300" hidden="1" xr:uid="{00000000-0005-0000-0000-00005C000000}"/>
    <cellStyle name="20% - Accent5" xfId="27581" hidden="1" xr:uid="{00000000-0005-0000-0000-00005D000000}"/>
    <cellStyle name="20% - Accent5" xfId="21357" hidden="1" xr:uid="{00000000-0005-0000-0000-00005E000000}"/>
    <cellStyle name="20% - Accent5" xfId="27600" hidden="1" xr:uid="{00000000-0005-0000-0000-00005F000000}"/>
    <cellStyle name="20% - Accent5" xfId="26320" hidden="1" xr:uid="{00000000-0005-0000-0000-000060000000}"/>
    <cellStyle name="20% - Accent5" xfId="20256" hidden="1" xr:uid="{00000000-0005-0000-0000-00005A000000}"/>
    <cellStyle name="20% - Accent5" xfId="27524" hidden="1" xr:uid="{00000000-0005-0000-0000-000057000000}"/>
    <cellStyle name="20% - Accent5" xfId="21291" hidden="1" xr:uid="{00000000-0005-0000-0000-000058000000}"/>
    <cellStyle name="20% - Accent5" xfId="27543" hidden="1" xr:uid="{00000000-0005-0000-0000-000059000000}"/>
    <cellStyle name="20% - Accent5" xfId="26211" hidden="1" xr:uid="{00000000-0005-0000-0000-000056000000}"/>
    <cellStyle name="20% - Accent5" xfId="27505" hidden="1" xr:uid="{00000000-0005-0000-0000-000055000000}"/>
    <cellStyle name="20% - Accent5" xfId="34" xr:uid="{00000000-0005-0000-0000-000031030000}"/>
    <cellStyle name="20% - Accent5 10" xfId="11117" xr:uid="{00000000-0005-0000-0000-000032030000}"/>
    <cellStyle name="20% - Accent5 100" xfId="13778" xr:uid="{00000000-0005-0000-0000-000033030000}"/>
    <cellStyle name="20% - Accent5 101" xfId="13447" xr:uid="{00000000-0005-0000-0000-000034030000}"/>
    <cellStyle name="20% - Accent5 102" xfId="13795" xr:uid="{00000000-0005-0000-0000-000035030000}"/>
    <cellStyle name="20% - Accent5 103" xfId="13470" xr:uid="{00000000-0005-0000-0000-000036030000}"/>
    <cellStyle name="20% - Accent5 104" xfId="13812" xr:uid="{00000000-0005-0000-0000-000037030000}"/>
    <cellStyle name="20% - Accent5 105" xfId="13509" xr:uid="{00000000-0005-0000-0000-000038030000}"/>
    <cellStyle name="20% - Accent5 106" xfId="13829" xr:uid="{00000000-0005-0000-0000-000039030000}"/>
    <cellStyle name="20% - Accent5 107" xfId="13563" xr:uid="{00000000-0005-0000-0000-00003A030000}"/>
    <cellStyle name="20% - Accent5 108" xfId="13846" xr:uid="{00000000-0005-0000-0000-00003B030000}"/>
    <cellStyle name="20% - Accent5 109" xfId="13582" xr:uid="{00000000-0005-0000-0000-00003C030000}"/>
    <cellStyle name="20% - Accent5 11" xfId="10834" xr:uid="{00000000-0005-0000-0000-00003D030000}"/>
    <cellStyle name="20% - Accent5 110" xfId="13863" xr:uid="{00000000-0005-0000-0000-00003E030000}"/>
    <cellStyle name="20% - Accent5 111" xfId="13573" xr:uid="{00000000-0005-0000-0000-00003F030000}"/>
    <cellStyle name="20% - Accent5 112" xfId="13880" xr:uid="{00000000-0005-0000-0000-000040030000}"/>
    <cellStyle name="20% - Accent5 113" xfId="10743" xr:uid="{00000000-0005-0000-0000-000041030000}"/>
    <cellStyle name="20% - Accent5 114" xfId="13897" xr:uid="{00000000-0005-0000-0000-000042030000}"/>
    <cellStyle name="20% - Accent5 115" xfId="13726" xr:uid="{00000000-0005-0000-0000-000043030000}"/>
    <cellStyle name="20% - Accent5 116" xfId="13914" xr:uid="{00000000-0005-0000-0000-000044030000}"/>
    <cellStyle name="20% - Accent5 117" xfId="13437" xr:uid="{00000000-0005-0000-0000-000045030000}"/>
    <cellStyle name="20% - Accent5 118" xfId="13931" xr:uid="{00000000-0005-0000-0000-000046030000}"/>
    <cellStyle name="20% - Accent5 119" xfId="14196" xr:uid="{00000000-0005-0000-0000-000047030000}"/>
    <cellStyle name="20% - Accent5 12" xfId="11135" xr:uid="{00000000-0005-0000-0000-000048030000}"/>
    <cellStyle name="20% - Accent5 120" xfId="14213" xr:uid="{00000000-0005-0000-0000-000049030000}"/>
    <cellStyle name="20% - Accent5 121" xfId="14026" xr:uid="{00000000-0005-0000-0000-00004A030000}"/>
    <cellStyle name="20% - Accent5 122" xfId="14231" xr:uid="{00000000-0005-0000-0000-00004B030000}"/>
    <cellStyle name="20% - Accent5 123" xfId="14134" xr:uid="{00000000-0005-0000-0000-00004C030000}"/>
    <cellStyle name="20% - Accent5 124" xfId="14248" xr:uid="{00000000-0005-0000-0000-00004D030000}"/>
    <cellStyle name="20% - Accent5 125" xfId="13971" xr:uid="{00000000-0005-0000-0000-00004E030000}"/>
    <cellStyle name="20% - Accent5 126" xfId="14266" xr:uid="{00000000-0005-0000-0000-00004F030000}"/>
    <cellStyle name="20% - Accent5 127" xfId="14163" xr:uid="{00000000-0005-0000-0000-000050030000}"/>
    <cellStyle name="20% - Accent5 128" xfId="14284" xr:uid="{00000000-0005-0000-0000-000051030000}"/>
    <cellStyle name="20% - Accent5 129" xfId="14055" xr:uid="{00000000-0005-0000-0000-000052030000}"/>
    <cellStyle name="20% - Accent5 13" xfId="11032" xr:uid="{00000000-0005-0000-0000-000053030000}"/>
    <cellStyle name="20% - Accent5 130" xfId="14302" xr:uid="{00000000-0005-0000-0000-000054030000}"/>
    <cellStyle name="20% - Accent5 131" xfId="14117" xr:uid="{00000000-0005-0000-0000-000055030000}"/>
    <cellStyle name="20% - Accent5 132" xfId="14320" xr:uid="{00000000-0005-0000-0000-000056030000}"/>
    <cellStyle name="20% - Accent5 133" xfId="14084" xr:uid="{00000000-0005-0000-0000-000057030000}"/>
    <cellStyle name="20% - Accent5 134" xfId="14337" xr:uid="{00000000-0005-0000-0000-000058030000}"/>
    <cellStyle name="20% - Accent5 135" xfId="13950" xr:uid="{00000000-0005-0000-0000-000059030000}"/>
    <cellStyle name="20% - Accent5 136" xfId="14354" xr:uid="{00000000-0005-0000-0000-00005A030000}"/>
    <cellStyle name="20% - Accent5 137" xfId="13988" xr:uid="{00000000-0005-0000-0000-00005B030000}"/>
    <cellStyle name="20% - Accent5 138" xfId="14371" xr:uid="{00000000-0005-0000-0000-00005C030000}"/>
    <cellStyle name="20% - Accent5 139" xfId="14041" xr:uid="{00000000-0005-0000-0000-00005D030000}"/>
    <cellStyle name="20% - Accent5 14" xfId="11153" xr:uid="{00000000-0005-0000-0000-00005E030000}"/>
    <cellStyle name="20% - Accent5 140" xfId="14388" xr:uid="{00000000-0005-0000-0000-00005F030000}"/>
    <cellStyle name="20% - Accent5 141" xfId="14063" xr:uid="{00000000-0005-0000-0000-000060030000}"/>
    <cellStyle name="20% - Accent5 142" xfId="14405" xr:uid="{00000000-0005-0000-0000-000061030000}"/>
    <cellStyle name="20% - Accent5 143" xfId="14102" xr:uid="{00000000-0005-0000-0000-000062030000}"/>
    <cellStyle name="20% - Accent5 144" xfId="14422" xr:uid="{00000000-0005-0000-0000-000063030000}"/>
    <cellStyle name="20% - Accent5 145" xfId="14157" xr:uid="{00000000-0005-0000-0000-000064030000}"/>
    <cellStyle name="20% - Accent5 146" xfId="14439" xr:uid="{00000000-0005-0000-0000-000065030000}"/>
    <cellStyle name="20% - Accent5 147" xfId="14176" xr:uid="{00000000-0005-0000-0000-000066030000}"/>
    <cellStyle name="20% - Accent5 148" xfId="14456" xr:uid="{00000000-0005-0000-0000-000067030000}"/>
    <cellStyle name="20% - Accent5 149" xfId="14167" xr:uid="{00000000-0005-0000-0000-000068030000}"/>
    <cellStyle name="20% - Accent5 15" xfId="10918" xr:uid="{00000000-0005-0000-0000-000069030000}"/>
    <cellStyle name="20% - Accent5 150" xfId="14473" xr:uid="{00000000-0005-0000-0000-00006A030000}"/>
    <cellStyle name="20% - Accent5 151" xfId="12701" xr:uid="{00000000-0005-0000-0000-00006B030000}"/>
    <cellStyle name="20% - Accent5 152" xfId="14490" xr:uid="{00000000-0005-0000-0000-00006C030000}"/>
    <cellStyle name="20% - Accent5 153" xfId="14319" xr:uid="{00000000-0005-0000-0000-00006D030000}"/>
    <cellStyle name="20% - Accent5 154" xfId="14507" xr:uid="{00000000-0005-0000-0000-00006E030000}"/>
    <cellStyle name="20% - Accent5 155" xfId="14031" xr:uid="{00000000-0005-0000-0000-00006F030000}"/>
    <cellStyle name="20% - Accent5 156" xfId="14524" xr:uid="{00000000-0005-0000-0000-000070030000}"/>
    <cellStyle name="20% - Accent5 157" xfId="14783" xr:uid="{00000000-0005-0000-0000-000071030000}"/>
    <cellStyle name="20% - Accent5 158" xfId="14800" xr:uid="{00000000-0005-0000-0000-000072030000}"/>
    <cellStyle name="20% - Accent5 159" xfId="14613" xr:uid="{00000000-0005-0000-0000-000073030000}"/>
    <cellStyle name="20% - Accent5 16" xfId="11171" xr:uid="{00000000-0005-0000-0000-000074030000}"/>
    <cellStyle name="20% - Accent5 160" xfId="14818" xr:uid="{00000000-0005-0000-0000-000075030000}"/>
    <cellStyle name="20% - Accent5 161" xfId="14720" xr:uid="{00000000-0005-0000-0000-000076030000}"/>
    <cellStyle name="20% - Accent5 162" xfId="14835" xr:uid="{00000000-0005-0000-0000-000077030000}"/>
    <cellStyle name="20% - Accent5 163" xfId="14559" xr:uid="{00000000-0005-0000-0000-000078030000}"/>
    <cellStyle name="20% - Accent5 164" xfId="14853" xr:uid="{00000000-0005-0000-0000-000079030000}"/>
    <cellStyle name="20% - Accent5 165" xfId="14750" xr:uid="{00000000-0005-0000-0000-00007A030000}"/>
    <cellStyle name="20% - Accent5 166" xfId="14871" xr:uid="{00000000-0005-0000-0000-00007B030000}"/>
    <cellStyle name="20% - Accent5 167" xfId="14642" xr:uid="{00000000-0005-0000-0000-00007C030000}"/>
    <cellStyle name="20% - Accent5 168" xfId="14889" xr:uid="{00000000-0005-0000-0000-00007D030000}"/>
    <cellStyle name="20% - Accent5 169" xfId="14703" xr:uid="{00000000-0005-0000-0000-00007E030000}"/>
    <cellStyle name="20% - Accent5 17" xfId="10983" xr:uid="{00000000-0005-0000-0000-00007F030000}"/>
    <cellStyle name="20% - Accent5 170" xfId="14907" xr:uid="{00000000-0005-0000-0000-000080030000}"/>
    <cellStyle name="20% - Accent5 171" xfId="14671" xr:uid="{00000000-0005-0000-0000-000081030000}"/>
    <cellStyle name="20% - Accent5 172" xfId="14924" xr:uid="{00000000-0005-0000-0000-000082030000}"/>
    <cellStyle name="20% - Accent5 173" xfId="10762" xr:uid="{00000000-0005-0000-0000-000083030000}"/>
    <cellStyle name="20% - Accent5 174" xfId="14941" xr:uid="{00000000-0005-0000-0000-000084030000}"/>
    <cellStyle name="20% - Accent5 175" xfId="14574" xr:uid="{00000000-0005-0000-0000-000085030000}"/>
    <cellStyle name="20% - Accent5 176" xfId="14958" xr:uid="{00000000-0005-0000-0000-000086030000}"/>
    <cellStyle name="20% - Accent5 177" xfId="14628" xr:uid="{00000000-0005-0000-0000-000087030000}"/>
    <cellStyle name="20% - Accent5 178" xfId="14975" xr:uid="{00000000-0005-0000-0000-000088030000}"/>
    <cellStyle name="20% - Accent5 179" xfId="14650" xr:uid="{00000000-0005-0000-0000-000089030000}"/>
    <cellStyle name="20% - Accent5 18" xfId="11189" xr:uid="{00000000-0005-0000-0000-00008A030000}"/>
    <cellStyle name="20% - Accent5 180" xfId="14992" xr:uid="{00000000-0005-0000-0000-00008B030000}"/>
    <cellStyle name="20% - Accent5 181" xfId="14688" xr:uid="{00000000-0005-0000-0000-00008C030000}"/>
    <cellStyle name="20% - Accent5 182" xfId="15009" xr:uid="{00000000-0005-0000-0000-00008D030000}"/>
    <cellStyle name="20% - Accent5 183" xfId="14744" xr:uid="{00000000-0005-0000-0000-00008E030000}"/>
    <cellStyle name="20% - Accent5 184" xfId="15026" xr:uid="{00000000-0005-0000-0000-00008F030000}"/>
    <cellStyle name="20% - Accent5 185" xfId="14763" xr:uid="{00000000-0005-0000-0000-000090030000}"/>
    <cellStyle name="20% - Accent5 186" xfId="15043" xr:uid="{00000000-0005-0000-0000-000091030000}"/>
    <cellStyle name="20% - Accent5 187" xfId="14754" xr:uid="{00000000-0005-0000-0000-000092030000}"/>
    <cellStyle name="20% - Accent5 188" xfId="15060" xr:uid="{00000000-0005-0000-0000-000093030000}"/>
    <cellStyle name="20% - Accent5 189" xfId="10699" xr:uid="{00000000-0005-0000-0000-000094030000}"/>
    <cellStyle name="20% - Accent5 19" xfId="10949" xr:uid="{00000000-0005-0000-0000-000095030000}"/>
    <cellStyle name="20% - Accent5 190" xfId="15077" xr:uid="{00000000-0005-0000-0000-000096030000}"/>
    <cellStyle name="20% - Accent5 191" xfId="14906" xr:uid="{00000000-0005-0000-0000-000097030000}"/>
    <cellStyle name="20% - Accent5 192" xfId="15094" xr:uid="{00000000-0005-0000-0000-000098030000}"/>
    <cellStyle name="20% - Accent5 193" xfId="14618" xr:uid="{00000000-0005-0000-0000-000099030000}"/>
    <cellStyle name="20% - Accent5 194" xfId="15111" xr:uid="{00000000-0005-0000-0000-00009A030000}"/>
    <cellStyle name="20% - Accent5 195" xfId="15369" xr:uid="{00000000-0005-0000-0000-00009B030000}"/>
    <cellStyle name="20% - Accent5 196" xfId="15386" xr:uid="{00000000-0005-0000-0000-00009C030000}"/>
    <cellStyle name="20% - Accent5 197" xfId="15201" xr:uid="{00000000-0005-0000-0000-00009D030000}"/>
    <cellStyle name="20% - Accent5 198" xfId="15404" xr:uid="{00000000-0005-0000-0000-00009E030000}"/>
    <cellStyle name="20% - Accent5 199" xfId="15305" xr:uid="{00000000-0005-0000-0000-00009F030000}"/>
    <cellStyle name="20% - Accent5 2" xfId="100" xr:uid="{00000000-0005-0000-0000-0000A0030000}"/>
    <cellStyle name="20% - Accent5 20" xfId="11206" xr:uid="{00000000-0005-0000-0000-0000A1030000}"/>
    <cellStyle name="20% - Accent5 200" xfId="15421" xr:uid="{00000000-0005-0000-0000-0000A2030000}"/>
    <cellStyle name="20% - Accent5 201" xfId="15149" xr:uid="{00000000-0005-0000-0000-0000A3030000}"/>
    <cellStyle name="20% - Accent5 202" xfId="15439" xr:uid="{00000000-0005-0000-0000-0000A4030000}"/>
    <cellStyle name="20% - Accent5 203" xfId="15336" xr:uid="{00000000-0005-0000-0000-0000A5030000}"/>
    <cellStyle name="20% - Accent5 204" xfId="15457" xr:uid="{00000000-0005-0000-0000-0000A6030000}"/>
    <cellStyle name="20% - Accent5 205" xfId="15230" xr:uid="{00000000-0005-0000-0000-0000A7030000}"/>
    <cellStyle name="20% - Accent5 206" xfId="15475" xr:uid="{00000000-0005-0000-0000-0000A8030000}"/>
    <cellStyle name="20% - Accent5 207" xfId="15289" xr:uid="{00000000-0005-0000-0000-0000A9030000}"/>
    <cellStyle name="20% - Accent5 208" xfId="15493" xr:uid="{00000000-0005-0000-0000-0000AA030000}"/>
    <cellStyle name="20% - Accent5 209" xfId="15258" xr:uid="{00000000-0005-0000-0000-0000AB030000}"/>
    <cellStyle name="20% - Accent5 21" xfId="10809" xr:uid="{00000000-0005-0000-0000-0000AC030000}"/>
    <cellStyle name="20% - Accent5 210" xfId="15510" xr:uid="{00000000-0005-0000-0000-0000AD030000}"/>
    <cellStyle name="20% - Accent5 211" xfId="15128" xr:uid="{00000000-0005-0000-0000-0000AE030000}"/>
    <cellStyle name="20% - Accent5 212" xfId="15527" xr:uid="{00000000-0005-0000-0000-0000AF030000}"/>
    <cellStyle name="20% - Accent5 213" xfId="15165" xr:uid="{00000000-0005-0000-0000-0000B0030000}"/>
    <cellStyle name="20% - Accent5 214" xfId="15544" xr:uid="{00000000-0005-0000-0000-0000B1030000}"/>
    <cellStyle name="20% - Accent5 215" xfId="15216" xr:uid="{00000000-0005-0000-0000-0000B2030000}"/>
    <cellStyle name="20% - Accent5 216" xfId="15561" xr:uid="{00000000-0005-0000-0000-0000B3030000}"/>
    <cellStyle name="20% - Accent5 217" xfId="15238" xr:uid="{00000000-0005-0000-0000-0000B4030000}"/>
    <cellStyle name="20% - Accent5 218" xfId="15578" xr:uid="{00000000-0005-0000-0000-0000B5030000}"/>
    <cellStyle name="20% - Accent5 219" xfId="15275" xr:uid="{00000000-0005-0000-0000-0000B6030000}"/>
    <cellStyle name="20% - Accent5 22" xfId="11223" xr:uid="{00000000-0005-0000-0000-0000B7030000}"/>
    <cellStyle name="20% - Accent5 220" xfId="15595" xr:uid="{00000000-0005-0000-0000-0000B8030000}"/>
    <cellStyle name="20% - Accent5 221" xfId="15330" xr:uid="{00000000-0005-0000-0000-0000B9030000}"/>
    <cellStyle name="20% - Accent5 222" xfId="15612" xr:uid="{00000000-0005-0000-0000-0000BA030000}"/>
    <cellStyle name="20% - Accent5 223" xfId="15349" xr:uid="{00000000-0005-0000-0000-0000BB030000}"/>
    <cellStyle name="20% - Accent5 224" xfId="15629" xr:uid="{00000000-0005-0000-0000-0000BC030000}"/>
    <cellStyle name="20% - Accent5 225" xfId="15340" xr:uid="{00000000-0005-0000-0000-0000BD030000}"/>
    <cellStyle name="20% - Accent5 226" xfId="15646" xr:uid="{00000000-0005-0000-0000-0000BE030000}"/>
    <cellStyle name="20% - Accent5 227" xfId="12678" xr:uid="{00000000-0005-0000-0000-0000BF030000}"/>
    <cellStyle name="20% - Accent5 228" xfId="15663" xr:uid="{00000000-0005-0000-0000-0000C0030000}"/>
    <cellStyle name="20% - Accent5 229" xfId="15492" xr:uid="{00000000-0005-0000-0000-0000C1030000}"/>
    <cellStyle name="20% - Accent5 23" xfId="10850" xr:uid="{00000000-0005-0000-0000-0000C2030000}"/>
    <cellStyle name="20% - Accent5 230" xfId="15680" xr:uid="{00000000-0005-0000-0000-0000C3030000}"/>
    <cellStyle name="20% - Accent5 231" xfId="15206" xr:uid="{00000000-0005-0000-0000-0000C4030000}"/>
    <cellStyle name="20% - Accent5 232" xfId="15697" xr:uid="{00000000-0005-0000-0000-0000C5030000}"/>
    <cellStyle name="20% - Accent5 233" xfId="15958" xr:uid="{00000000-0005-0000-0000-0000C6030000}"/>
    <cellStyle name="20% - Accent5 234" xfId="15975" xr:uid="{00000000-0005-0000-0000-0000C7030000}"/>
    <cellStyle name="20% - Accent5 235" xfId="15788" xr:uid="{00000000-0005-0000-0000-0000C8030000}"/>
    <cellStyle name="20% - Accent5 236" xfId="15993" xr:uid="{00000000-0005-0000-0000-0000C9030000}"/>
    <cellStyle name="20% - Accent5 237" xfId="15895" xr:uid="{00000000-0005-0000-0000-0000CA030000}"/>
    <cellStyle name="20% - Accent5 238" xfId="16010" xr:uid="{00000000-0005-0000-0000-0000CB030000}"/>
    <cellStyle name="20% - Accent5 239" xfId="15735" xr:uid="{00000000-0005-0000-0000-0000CC030000}"/>
    <cellStyle name="20% - Accent5 24" xfId="11240" xr:uid="{00000000-0005-0000-0000-0000CD030000}"/>
    <cellStyle name="20% - Accent5 240" xfId="16028" xr:uid="{00000000-0005-0000-0000-0000CE030000}"/>
    <cellStyle name="20% - Accent5 241" xfId="15924" xr:uid="{00000000-0005-0000-0000-0000CF030000}"/>
    <cellStyle name="20% - Accent5 242" xfId="16046" xr:uid="{00000000-0005-0000-0000-0000D0030000}"/>
    <cellStyle name="20% - Accent5 243" xfId="15818" xr:uid="{00000000-0005-0000-0000-0000D1030000}"/>
    <cellStyle name="20% - Accent5 244" xfId="16064" xr:uid="{00000000-0005-0000-0000-0000D2030000}"/>
    <cellStyle name="20% - Accent5 245" xfId="15879" xr:uid="{00000000-0005-0000-0000-0000D3030000}"/>
    <cellStyle name="20% - Accent5 246" xfId="16082" xr:uid="{00000000-0005-0000-0000-0000D4030000}"/>
    <cellStyle name="20% - Accent5 247" xfId="15847" xr:uid="{00000000-0005-0000-0000-0000D5030000}"/>
    <cellStyle name="20% - Accent5 248" xfId="16099" xr:uid="{00000000-0005-0000-0000-0000D6030000}"/>
    <cellStyle name="20% - Accent5 249" xfId="15714" xr:uid="{00000000-0005-0000-0000-0000D7030000}"/>
    <cellStyle name="20% - Accent5 25" xfId="10903" xr:uid="{00000000-0005-0000-0000-0000D8030000}"/>
    <cellStyle name="20% - Accent5 250" xfId="16116" xr:uid="{00000000-0005-0000-0000-0000D9030000}"/>
    <cellStyle name="20% - Accent5 251" xfId="15751" xr:uid="{00000000-0005-0000-0000-0000DA030000}"/>
    <cellStyle name="20% - Accent5 252" xfId="16133" xr:uid="{00000000-0005-0000-0000-0000DB030000}"/>
    <cellStyle name="20% - Accent5 253" xfId="15803" xr:uid="{00000000-0005-0000-0000-0000DC030000}"/>
    <cellStyle name="20% - Accent5 254" xfId="16150" xr:uid="{00000000-0005-0000-0000-0000DD030000}"/>
    <cellStyle name="20% - Accent5 255" xfId="15826" xr:uid="{00000000-0005-0000-0000-0000DE030000}"/>
    <cellStyle name="20% - Accent5 256" xfId="16167" xr:uid="{00000000-0005-0000-0000-0000DF030000}"/>
    <cellStyle name="20% - Accent5 257" xfId="15864" xr:uid="{00000000-0005-0000-0000-0000E0030000}"/>
    <cellStyle name="20% - Accent5 258" xfId="16184" xr:uid="{00000000-0005-0000-0000-0000E1030000}"/>
    <cellStyle name="20% - Accent5 259" xfId="15918" xr:uid="{00000000-0005-0000-0000-0000E2030000}"/>
    <cellStyle name="20% - Accent5 26" xfId="11257" xr:uid="{00000000-0005-0000-0000-0000E3030000}"/>
    <cellStyle name="20% - Accent5 260" xfId="16201" xr:uid="{00000000-0005-0000-0000-0000E4030000}"/>
    <cellStyle name="20% - Accent5 261" xfId="15938" xr:uid="{00000000-0005-0000-0000-0000E5030000}"/>
    <cellStyle name="20% - Accent5 262" xfId="16218" xr:uid="{00000000-0005-0000-0000-0000E6030000}"/>
    <cellStyle name="20% - Accent5 263" xfId="15928" xr:uid="{00000000-0005-0000-0000-0000E7030000}"/>
    <cellStyle name="20% - Accent5 264" xfId="16235" xr:uid="{00000000-0005-0000-0000-0000E8030000}"/>
    <cellStyle name="20% - Accent5 265" xfId="10677" xr:uid="{00000000-0005-0000-0000-0000E9030000}"/>
    <cellStyle name="20% - Accent5 266" xfId="16252" xr:uid="{00000000-0005-0000-0000-0000EA030000}"/>
    <cellStyle name="20% - Accent5 267" xfId="16081" xr:uid="{00000000-0005-0000-0000-0000EB030000}"/>
    <cellStyle name="20% - Accent5 268" xfId="16269" xr:uid="{00000000-0005-0000-0000-0000EC030000}"/>
    <cellStyle name="20% - Accent5 269" xfId="15793" xr:uid="{00000000-0005-0000-0000-0000ED030000}"/>
    <cellStyle name="20% - Accent5 27" xfId="10928" xr:uid="{00000000-0005-0000-0000-0000EE030000}"/>
    <cellStyle name="20% - Accent5 270" xfId="16286" xr:uid="{00000000-0005-0000-0000-0000EF030000}"/>
    <cellStyle name="20% - Accent5 271" xfId="16542" xr:uid="{00000000-0005-0000-0000-0000F0030000}"/>
    <cellStyle name="20% - Accent5 272" xfId="16559" xr:uid="{00000000-0005-0000-0000-0000F1030000}"/>
    <cellStyle name="20% - Accent5 273" xfId="16375" xr:uid="{00000000-0005-0000-0000-0000F2030000}"/>
    <cellStyle name="20% - Accent5 274" xfId="16577" xr:uid="{00000000-0005-0000-0000-0000F3030000}"/>
    <cellStyle name="20% - Accent5 275" xfId="16479" xr:uid="{00000000-0005-0000-0000-0000F4030000}"/>
    <cellStyle name="20% - Accent5 276" xfId="16594" xr:uid="{00000000-0005-0000-0000-0000F5030000}"/>
    <cellStyle name="20% - Accent5 277" xfId="16322" xr:uid="{00000000-0005-0000-0000-0000F6030000}"/>
    <cellStyle name="20% - Accent5 278" xfId="16612" xr:uid="{00000000-0005-0000-0000-0000F7030000}"/>
    <cellStyle name="20% - Accent5 279" xfId="16509" xr:uid="{00000000-0005-0000-0000-0000F8030000}"/>
    <cellStyle name="20% - Accent5 28" xfId="11274" xr:uid="{00000000-0005-0000-0000-0000F9030000}"/>
    <cellStyle name="20% - Accent5 280" xfId="16630" xr:uid="{00000000-0005-0000-0000-0000FA030000}"/>
    <cellStyle name="20% - Accent5 281" xfId="16404" xr:uid="{00000000-0005-0000-0000-0000FB030000}"/>
    <cellStyle name="20% - Accent5 282" xfId="16648" xr:uid="{00000000-0005-0000-0000-0000FC030000}"/>
    <cellStyle name="20% - Accent5 283" xfId="16463" xr:uid="{00000000-0005-0000-0000-0000FD030000}"/>
    <cellStyle name="20% - Accent5 284" xfId="16666" xr:uid="{00000000-0005-0000-0000-0000FE030000}"/>
    <cellStyle name="20% - Accent5 285" xfId="16432" xr:uid="{00000000-0005-0000-0000-0000FF030000}"/>
    <cellStyle name="20% - Accent5 286" xfId="16683" xr:uid="{00000000-0005-0000-0000-000000040000}"/>
    <cellStyle name="20% - Accent5 287" xfId="12641" xr:uid="{00000000-0005-0000-0000-000001040000}"/>
    <cellStyle name="20% - Accent5 288" xfId="16700" xr:uid="{00000000-0005-0000-0000-000002040000}"/>
    <cellStyle name="20% - Accent5 289" xfId="16337" xr:uid="{00000000-0005-0000-0000-000003040000}"/>
    <cellStyle name="20% - Accent5 29" xfId="10968" xr:uid="{00000000-0005-0000-0000-000004040000}"/>
    <cellStyle name="20% - Accent5 290" xfId="16717" xr:uid="{00000000-0005-0000-0000-000005040000}"/>
    <cellStyle name="20% - Accent5 291" xfId="16390" xr:uid="{00000000-0005-0000-0000-000006040000}"/>
    <cellStyle name="20% - Accent5 292" xfId="16734" xr:uid="{00000000-0005-0000-0000-000007040000}"/>
    <cellStyle name="20% - Accent5 293" xfId="16412" xr:uid="{00000000-0005-0000-0000-000008040000}"/>
    <cellStyle name="20% - Accent5 294" xfId="16751" xr:uid="{00000000-0005-0000-0000-000009040000}"/>
    <cellStyle name="20% - Accent5 295" xfId="16449" xr:uid="{00000000-0005-0000-0000-00000A040000}"/>
    <cellStyle name="20% - Accent5 296" xfId="16768" xr:uid="{00000000-0005-0000-0000-00000B040000}"/>
    <cellStyle name="20% - Accent5 297" xfId="16503" xr:uid="{00000000-0005-0000-0000-00000C040000}"/>
    <cellStyle name="20% - Accent5 298" xfId="16785" xr:uid="{00000000-0005-0000-0000-00000D040000}"/>
    <cellStyle name="20% - Accent5 299" xfId="16522" xr:uid="{00000000-0005-0000-0000-00000E040000}"/>
    <cellStyle name="20% - Accent5 3" xfId="8409" xr:uid="{00000000-0005-0000-0000-00000F040000}"/>
    <cellStyle name="20% - Accent5 30" xfId="11291" xr:uid="{00000000-0005-0000-0000-000010040000}"/>
    <cellStyle name="20% - Accent5 300" xfId="16802" xr:uid="{00000000-0005-0000-0000-000011040000}"/>
    <cellStyle name="20% - Accent5 301" xfId="16513" xr:uid="{00000000-0005-0000-0000-000012040000}"/>
    <cellStyle name="20% - Accent5 302" xfId="16819" xr:uid="{00000000-0005-0000-0000-000013040000}"/>
    <cellStyle name="20% - Accent5 303" xfId="12633" xr:uid="{00000000-0005-0000-0000-000014040000}"/>
    <cellStyle name="20% - Accent5 304" xfId="16836" xr:uid="{00000000-0005-0000-0000-000015040000}"/>
    <cellStyle name="20% - Accent5 305" xfId="16665" xr:uid="{00000000-0005-0000-0000-000016040000}"/>
    <cellStyle name="20% - Accent5 306" xfId="16853" xr:uid="{00000000-0005-0000-0000-000017040000}"/>
    <cellStyle name="20% - Accent5 307" xfId="16380" xr:uid="{00000000-0005-0000-0000-000018040000}"/>
    <cellStyle name="20% - Accent5 308" xfId="16870" xr:uid="{00000000-0005-0000-0000-000019040000}"/>
    <cellStyle name="20% - Accent5 309" xfId="10610" xr:uid="{00000000-0005-0000-0000-00001A040000}"/>
    <cellStyle name="20% - Accent5 31" xfId="11026" xr:uid="{00000000-0005-0000-0000-00001B040000}"/>
    <cellStyle name="20% - Accent5 310" xfId="10625" xr:uid="{00000000-0005-0000-0000-00001C040000}"/>
    <cellStyle name="20% - Accent5 311" xfId="11856" xr:uid="{00000000-0005-0000-0000-00001D040000}"/>
    <cellStyle name="20% - Accent5 312" xfId="16892" xr:uid="{00000000-0005-0000-0000-00001E040000}"/>
    <cellStyle name="20% - Accent5 313" xfId="10169" xr:uid="{00000000-0005-0000-0000-00001F040000}"/>
    <cellStyle name="20% - Accent5 314" xfId="16919" xr:uid="{00000000-0005-0000-0000-000020040000}"/>
    <cellStyle name="20% - Accent5 315" xfId="12567" xr:uid="{00000000-0005-0000-0000-000021040000}"/>
    <cellStyle name="20% - Accent5 316" xfId="16943" xr:uid="{00000000-0005-0000-0000-000022040000}"/>
    <cellStyle name="20% - Accent5 317" xfId="17211" xr:uid="{00000000-0005-0000-0000-000023040000}"/>
    <cellStyle name="20% - Accent5 318" xfId="17232" xr:uid="{00000000-0005-0000-0000-000024040000}"/>
    <cellStyle name="20% - Accent5 319" xfId="11849" xr:uid="{00000000-0005-0000-0000-000025040000}"/>
    <cellStyle name="20% - Accent5 32" xfId="11308" xr:uid="{00000000-0005-0000-0000-000026040000}"/>
    <cellStyle name="20% - Accent5 320" xfId="17252" xr:uid="{00000000-0005-0000-0000-000027040000}"/>
    <cellStyle name="20% - Accent5 321" xfId="12183" xr:uid="{00000000-0005-0000-0000-000028040000}"/>
    <cellStyle name="20% - Accent5 322" xfId="17270" xr:uid="{00000000-0005-0000-0000-000029040000}"/>
    <cellStyle name="20% - Accent5 323" xfId="10506" xr:uid="{00000000-0005-0000-0000-00002A040000}"/>
    <cellStyle name="20% - Accent5 324" xfId="17290" xr:uid="{00000000-0005-0000-0000-00002B040000}"/>
    <cellStyle name="20% - Accent5 325" xfId="17183" xr:uid="{00000000-0005-0000-0000-00002C040000}"/>
    <cellStyle name="20% - Accent5 326" xfId="17309" xr:uid="{00000000-0005-0000-0000-00002D040000}"/>
    <cellStyle name="20% - Accent5 327" xfId="12516" xr:uid="{00000000-0005-0000-0000-00002E040000}"/>
    <cellStyle name="20% - Accent5 328" xfId="17331" xr:uid="{00000000-0005-0000-0000-00002F040000}"/>
    <cellStyle name="20% - Accent5 329" xfId="17207" xr:uid="{00000000-0005-0000-0000-000030040000}"/>
    <cellStyle name="20% - Accent5 33" xfId="11045" xr:uid="{00000000-0005-0000-0000-000031040000}"/>
    <cellStyle name="20% - Accent5 330" xfId="17353" xr:uid="{00000000-0005-0000-0000-000032040000}"/>
    <cellStyle name="20% - Accent5 331" xfId="10198" xr:uid="{00000000-0005-0000-0000-000033040000}"/>
    <cellStyle name="20% - Accent5 332" xfId="17375" xr:uid="{00000000-0005-0000-0000-000034040000}"/>
    <cellStyle name="20% - Accent5 333" xfId="12549" xr:uid="{00000000-0005-0000-0000-000035040000}"/>
    <cellStyle name="20% - Accent5 334" xfId="17398" xr:uid="{00000000-0005-0000-0000-000036040000}"/>
    <cellStyle name="20% - Accent5 335" xfId="11922" xr:uid="{00000000-0005-0000-0000-000037040000}"/>
    <cellStyle name="20% - Accent5 336" xfId="17420" xr:uid="{00000000-0005-0000-0000-000038040000}"/>
    <cellStyle name="20% - Accent5 337" xfId="10265" xr:uid="{00000000-0005-0000-0000-000039040000}"/>
    <cellStyle name="20% - Accent5 338" xfId="17442" xr:uid="{00000000-0005-0000-0000-00003A040000}"/>
    <cellStyle name="20% - Accent5 339" xfId="17269" xr:uid="{00000000-0005-0000-0000-00003B040000}"/>
    <cellStyle name="20% - Accent5 34" xfId="11325" xr:uid="{00000000-0005-0000-0000-00003C040000}"/>
    <cellStyle name="20% - Accent5 340" xfId="17464" xr:uid="{00000000-0005-0000-0000-00003D040000}"/>
    <cellStyle name="20% - Accent5 341" xfId="11560" xr:uid="{00000000-0005-0000-0000-00003E040000}"/>
    <cellStyle name="20% - Accent5 342" xfId="17486" xr:uid="{00000000-0005-0000-0000-00003F040000}"/>
    <cellStyle name="20% - Accent5 343" xfId="11567" xr:uid="{00000000-0005-0000-0000-000040040000}"/>
    <cellStyle name="20% - Accent5 344" xfId="17508" xr:uid="{00000000-0005-0000-0000-000041040000}"/>
    <cellStyle name="20% - Accent5 345" xfId="11985" xr:uid="{00000000-0005-0000-0000-000042040000}"/>
    <cellStyle name="20% - Accent5 346" xfId="17529" xr:uid="{00000000-0005-0000-0000-000043040000}"/>
    <cellStyle name="20% - Accent5 347" xfId="11570" xr:uid="{00000000-0005-0000-0000-000044040000}"/>
    <cellStyle name="20% - Accent5 348" xfId="17550" xr:uid="{00000000-0005-0000-0000-000045040000}"/>
    <cellStyle name="20% - Accent5 349" xfId="11497" xr:uid="{00000000-0005-0000-0000-000046040000}"/>
    <cellStyle name="20% - Accent5 35" xfId="11036" xr:uid="{00000000-0005-0000-0000-000047040000}"/>
    <cellStyle name="20% - Accent5 350" xfId="17571" xr:uid="{00000000-0005-0000-0000-000048040000}"/>
    <cellStyle name="20% - Accent5 351" xfId="10291" xr:uid="{00000000-0005-0000-0000-000049040000}"/>
    <cellStyle name="20% - Accent5 352" xfId="17592" xr:uid="{00000000-0005-0000-0000-00004A040000}"/>
    <cellStyle name="20% - Accent5 353" xfId="17062" xr:uid="{00000000-0005-0000-0000-00004B040000}"/>
    <cellStyle name="20% - Accent5 354" xfId="17613" xr:uid="{00000000-0005-0000-0000-00004C040000}"/>
    <cellStyle name="20% - Accent5 355" xfId="10530" xr:uid="{00000000-0005-0000-0000-00004D040000}"/>
    <cellStyle name="20% - Accent5 356" xfId="17634" xr:uid="{00000000-0005-0000-0000-00004E040000}"/>
    <cellStyle name="20% - Accent5 357" xfId="12576" xr:uid="{00000000-0005-0000-0000-00004F040000}"/>
    <cellStyle name="20% - Accent5 358" xfId="17655" xr:uid="{00000000-0005-0000-0000-000050040000}"/>
    <cellStyle name="20% - Accent5 359" xfId="12539" xr:uid="{00000000-0005-0000-0000-000051040000}"/>
    <cellStyle name="20% - Accent5 36" xfId="11342" xr:uid="{00000000-0005-0000-0000-000052040000}"/>
    <cellStyle name="20% - Accent5 360" xfId="17676" xr:uid="{00000000-0005-0000-0000-000053040000}"/>
    <cellStyle name="20% - Accent5 361" xfId="12575" xr:uid="{00000000-0005-0000-0000-000054040000}"/>
    <cellStyle name="20% - Accent5 362" xfId="17696" xr:uid="{00000000-0005-0000-0000-000055040000}"/>
    <cellStyle name="20% - Accent5 363" xfId="10148" xr:uid="{00000000-0005-0000-0000-000056040000}"/>
    <cellStyle name="20% - Accent5 364" xfId="17716" xr:uid="{00000000-0005-0000-0000-000057040000}"/>
    <cellStyle name="20% - Accent5 365" xfId="11601" xr:uid="{00000000-0005-0000-0000-000058040000}"/>
    <cellStyle name="20% - Accent5 366" xfId="17736" xr:uid="{00000000-0005-0000-0000-000059040000}"/>
    <cellStyle name="20% - Accent5 367" xfId="17223" xr:uid="{00000000-0005-0000-0000-00005A040000}"/>
    <cellStyle name="20% - Accent5 368" xfId="17756" xr:uid="{00000000-0005-0000-0000-00005B040000}"/>
    <cellStyle name="20% - Accent5 369" xfId="10050" xr:uid="{00000000-0005-0000-0000-00005C040000}"/>
    <cellStyle name="20% - Accent5 37" xfId="10796" xr:uid="{00000000-0005-0000-0000-00005D040000}"/>
    <cellStyle name="20% - Accent5 370" xfId="17776" xr:uid="{00000000-0005-0000-0000-00005E040000}"/>
    <cellStyle name="20% - Accent5 371" xfId="10398" xr:uid="{00000000-0005-0000-0000-00005F040000}"/>
    <cellStyle name="20% - Accent5 372" xfId="17795" xr:uid="{00000000-0005-0000-0000-000060040000}"/>
    <cellStyle name="20% - Accent5 373" xfId="12557" xr:uid="{00000000-0005-0000-0000-000061040000}"/>
    <cellStyle name="20% - Accent5 374" xfId="17814" xr:uid="{00000000-0005-0000-0000-000062040000}"/>
    <cellStyle name="20% - Accent5 375" xfId="17185" xr:uid="{00000000-0005-0000-0000-000063040000}"/>
    <cellStyle name="20% - Accent5 376" xfId="17833" xr:uid="{00000000-0005-0000-0000-000064040000}"/>
    <cellStyle name="20% - Accent5 377" xfId="12636" xr:uid="{00000000-0005-0000-0000-000065040000}"/>
    <cellStyle name="20% - Accent5 378" xfId="17852" xr:uid="{00000000-0005-0000-0000-000066040000}"/>
    <cellStyle name="20% - Accent5 379" xfId="11679" xr:uid="{00000000-0005-0000-0000-000067040000}"/>
    <cellStyle name="20% - Accent5 38" xfId="11359" xr:uid="{00000000-0005-0000-0000-000068040000}"/>
    <cellStyle name="20% - Accent5 380" xfId="17871" xr:uid="{00000000-0005-0000-0000-000069040000}"/>
    <cellStyle name="20% - Accent5 381" xfId="11607" xr:uid="{00000000-0005-0000-0000-00006A040000}"/>
    <cellStyle name="20% - Accent5 382" xfId="17890" xr:uid="{00000000-0005-0000-0000-00006B040000}"/>
    <cellStyle name="20% - Accent5 383" xfId="10178" xr:uid="{00000000-0005-0000-0000-00006C040000}"/>
    <cellStyle name="20% - Accent5 384" xfId="17909" xr:uid="{00000000-0005-0000-0000-00006D040000}"/>
    <cellStyle name="20% - Accent5 385" xfId="11854" xr:uid="{00000000-0005-0000-0000-00006E040000}"/>
    <cellStyle name="20% - Accent5 386" xfId="17928" xr:uid="{00000000-0005-0000-0000-00006F040000}"/>
    <cellStyle name="20% - Accent5 387" xfId="10436" xr:uid="{00000000-0005-0000-0000-000070040000}"/>
    <cellStyle name="20% - Accent5 388" xfId="17947" xr:uid="{00000000-0005-0000-0000-000071040000}"/>
    <cellStyle name="20% - Accent5 389" xfId="11510" xr:uid="{00000000-0005-0000-0000-000072040000}"/>
    <cellStyle name="20% - Accent5 39" xfId="11188" xr:uid="{00000000-0005-0000-0000-000073040000}"/>
    <cellStyle name="20% - Accent5 390" xfId="17966" xr:uid="{00000000-0005-0000-0000-000074040000}"/>
    <cellStyle name="20% - Accent5 391" xfId="11712" xr:uid="{00000000-0005-0000-0000-000075040000}"/>
    <cellStyle name="20% - Accent5 392" xfId="17985" xr:uid="{00000000-0005-0000-0000-000076040000}"/>
    <cellStyle name="20% - Accent5 393" xfId="17210" xr:uid="{00000000-0005-0000-0000-000077040000}"/>
    <cellStyle name="20% - Accent5 394" xfId="18004" xr:uid="{00000000-0005-0000-0000-000078040000}"/>
    <cellStyle name="20% - Accent5 395" xfId="17330" xr:uid="{00000000-0005-0000-0000-000079040000}"/>
    <cellStyle name="20% - Accent5 396" xfId="18023" xr:uid="{00000000-0005-0000-0000-00007A040000}"/>
    <cellStyle name="20% - Accent5 397" xfId="12711" xr:uid="{00000000-0005-0000-0000-00007B040000}"/>
    <cellStyle name="20% - Accent5 398" xfId="18042" xr:uid="{00000000-0005-0000-0000-00007C040000}"/>
    <cellStyle name="20% - Accent5 399" xfId="17373" xr:uid="{00000000-0005-0000-0000-00007D040000}"/>
    <cellStyle name="20% - Accent5 4" xfId="8438" hidden="1" xr:uid="{00000000-0005-0000-0000-00007E040000}"/>
    <cellStyle name="20% - Accent5 4" xfId="11066" xr:uid="{00000000-0005-0000-0000-00007F040000}"/>
    <cellStyle name="20% - Accent5 40" xfId="11376" xr:uid="{00000000-0005-0000-0000-000080040000}"/>
    <cellStyle name="20% - Accent5 400" xfId="18061" xr:uid="{00000000-0005-0000-0000-000081040000}"/>
    <cellStyle name="20% - Accent5 401" xfId="17391" xr:uid="{00000000-0005-0000-0000-000082040000}"/>
    <cellStyle name="20% - Accent5 402" xfId="18080" xr:uid="{00000000-0005-0000-0000-000083040000}"/>
    <cellStyle name="20% - Accent5 403" xfId="17036" xr:uid="{00000000-0005-0000-0000-000084040000}"/>
    <cellStyle name="20% - Accent5 404" xfId="18099" xr:uid="{00000000-0005-0000-0000-000085040000}"/>
    <cellStyle name="20% - Accent5 405" xfId="17000" xr:uid="{00000000-0005-0000-0000-000086040000}"/>
    <cellStyle name="20% - Accent5 406" xfId="18118" xr:uid="{00000000-0005-0000-0000-000087040000}"/>
    <cellStyle name="20% - Accent5 407" xfId="12371" xr:uid="{00000000-0005-0000-0000-000088040000}"/>
    <cellStyle name="20% - Accent5 408" xfId="18137" xr:uid="{00000000-0005-0000-0000-000089040000}"/>
    <cellStyle name="20% - Accent5 409" xfId="11905" xr:uid="{00000000-0005-0000-0000-00008A040000}"/>
    <cellStyle name="20% - Accent5 41" xfId="10894" xr:uid="{00000000-0005-0000-0000-00008B040000}"/>
    <cellStyle name="20% - Accent5 410" xfId="18156" xr:uid="{00000000-0005-0000-0000-00008C040000}"/>
    <cellStyle name="20% - Accent5 411" xfId="11532" xr:uid="{00000000-0005-0000-0000-00008D040000}"/>
    <cellStyle name="20% - Accent5 412" xfId="18175" xr:uid="{00000000-0005-0000-0000-00008E040000}"/>
    <cellStyle name="20% - Accent5 413" xfId="12025" xr:uid="{00000000-0005-0000-0000-00008F040000}"/>
    <cellStyle name="20% - Accent5 414" xfId="18194" xr:uid="{00000000-0005-0000-0000-000090040000}"/>
    <cellStyle name="20% - Accent5 415" xfId="10292" xr:uid="{00000000-0005-0000-0000-000091040000}"/>
    <cellStyle name="20% - Accent5 416" xfId="18213" xr:uid="{00000000-0005-0000-0000-000092040000}"/>
    <cellStyle name="20% - Accent5 417" xfId="10100" xr:uid="{00000000-0005-0000-0000-000093040000}"/>
    <cellStyle name="20% - Accent5 418" xfId="18232" xr:uid="{00000000-0005-0000-0000-000094040000}"/>
    <cellStyle name="20% - Accent5 419" xfId="11533" xr:uid="{00000000-0005-0000-0000-000095040000}"/>
    <cellStyle name="20% - Accent5 42" xfId="11393" xr:uid="{00000000-0005-0000-0000-000096040000}"/>
    <cellStyle name="20% - Accent5 420" xfId="18251" xr:uid="{00000000-0005-0000-0000-000097040000}"/>
    <cellStyle name="20% - Accent5 421" xfId="12264" xr:uid="{00000000-0005-0000-0000-000098040000}"/>
    <cellStyle name="20% - Accent5 422" xfId="18270" xr:uid="{00000000-0005-0000-0000-000099040000}"/>
    <cellStyle name="20% - Accent5 423" xfId="12429" xr:uid="{00000000-0005-0000-0000-00009A040000}"/>
    <cellStyle name="20% - Accent5 424" xfId="18289" xr:uid="{00000000-0005-0000-0000-00009B040000}"/>
    <cellStyle name="20% - Accent5 425" xfId="16995" xr:uid="{00000000-0005-0000-0000-00009C040000}"/>
    <cellStyle name="20% - Accent5 426" xfId="18308" xr:uid="{00000000-0005-0000-0000-00009D040000}"/>
    <cellStyle name="20% - Accent5 427" xfId="11704" xr:uid="{00000000-0005-0000-0000-00009E040000}"/>
    <cellStyle name="20% - Accent5 428" xfId="18327" xr:uid="{00000000-0005-0000-0000-00009F040000}"/>
    <cellStyle name="20% - Accent5 429" xfId="10509" xr:uid="{00000000-0005-0000-0000-0000A0040000}"/>
    <cellStyle name="20% - Accent5 43" xfId="13014" xr:uid="{00000000-0005-0000-0000-0000A1040000}"/>
    <cellStyle name="20% - Accent5 430" xfId="18346" xr:uid="{00000000-0005-0000-0000-0000A2040000}"/>
    <cellStyle name="20% - Accent5 431" xfId="10560" xr:uid="{00000000-0005-0000-0000-0000A3040000}"/>
    <cellStyle name="20% - Accent5 432" xfId="18365" xr:uid="{00000000-0005-0000-0000-0000A4040000}"/>
    <cellStyle name="20% - Accent5 433" xfId="11781" xr:uid="{00000000-0005-0000-0000-0000A5040000}"/>
    <cellStyle name="20% - Accent5 434" xfId="18384" xr:uid="{00000000-0005-0000-0000-0000A6040000}"/>
    <cellStyle name="20% - Accent5 435" xfId="17104" xr:uid="{00000000-0005-0000-0000-0000A7040000}"/>
    <cellStyle name="20% - Accent5 436" xfId="18403" xr:uid="{00000000-0005-0000-0000-0000A8040000}"/>
    <cellStyle name="20% - Accent5 437" xfId="10202" xr:uid="{00000000-0005-0000-0000-0000A9040000}"/>
    <cellStyle name="20% - Accent5 438" xfId="18422" xr:uid="{00000000-0005-0000-0000-0000AA040000}"/>
    <cellStyle name="20% - Accent5 439" xfId="11587" xr:uid="{00000000-0005-0000-0000-0000AB040000}"/>
    <cellStyle name="20% - Accent5 44" xfId="13031" xr:uid="{00000000-0005-0000-0000-0000AC040000}"/>
    <cellStyle name="20% - Accent5 440" xfId="18441" xr:uid="{00000000-0005-0000-0000-0000AD040000}"/>
    <cellStyle name="20% - Accent5 441" xfId="12330" xr:uid="{00000000-0005-0000-0000-0000AE040000}"/>
    <cellStyle name="20% - Accent5 442" xfId="18460" xr:uid="{00000000-0005-0000-0000-0000AF040000}"/>
    <cellStyle name="20% - Accent5 443" xfId="11478" xr:uid="{00000000-0005-0000-0000-0000B0040000}"/>
    <cellStyle name="20% - Accent5 444" xfId="18479" xr:uid="{00000000-0005-0000-0000-0000B1040000}"/>
    <cellStyle name="20% - Accent5 445" xfId="12296" xr:uid="{00000000-0005-0000-0000-0000B2040000}"/>
    <cellStyle name="20% - Accent5 446" xfId="18498" xr:uid="{00000000-0005-0000-0000-0000B3040000}"/>
    <cellStyle name="20% - Accent5 447" xfId="10492" xr:uid="{00000000-0005-0000-0000-0000B4040000}"/>
    <cellStyle name="20% - Accent5 448" xfId="18517" xr:uid="{00000000-0005-0000-0000-0000B5040000}"/>
    <cellStyle name="20% - Accent5 449" xfId="16996" xr:uid="{00000000-0005-0000-0000-0000B6040000}"/>
    <cellStyle name="20% - Accent5 45" xfId="12842" xr:uid="{00000000-0005-0000-0000-0000B7040000}"/>
    <cellStyle name="20% - Accent5 450" xfId="18536" xr:uid="{00000000-0005-0000-0000-0000B8040000}"/>
    <cellStyle name="20% - Accent5 451" xfId="11485" xr:uid="{00000000-0005-0000-0000-0000B9040000}"/>
    <cellStyle name="20% - Accent5 452" xfId="18555" xr:uid="{00000000-0005-0000-0000-0000BA040000}"/>
    <cellStyle name="20% - Accent5 453" xfId="11978" xr:uid="{00000000-0005-0000-0000-0000BB040000}"/>
    <cellStyle name="20% - Accent5 454" xfId="18574" xr:uid="{00000000-0005-0000-0000-0000BC040000}"/>
    <cellStyle name="20% - Accent5 455" xfId="17010" xr:uid="{00000000-0005-0000-0000-0000BD040000}"/>
    <cellStyle name="20% - Accent5 456" xfId="18593" xr:uid="{00000000-0005-0000-0000-0000BE040000}"/>
    <cellStyle name="20% - Accent5 457" xfId="12157" xr:uid="{00000000-0005-0000-0000-0000BF040000}"/>
    <cellStyle name="20% - Accent5 458" xfId="18612" xr:uid="{00000000-0005-0000-0000-0000C0040000}"/>
    <cellStyle name="20% - Accent5 459" xfId="11562" xr:uid="{00000000-0005-0000-0000-0000C1040000}"/>
    <cellStyle name="20% - Accent5 46" xfId="13049" xr:uid="{00000000-0005-0000-0000-0000C2040000}"/>
    <cellStyle name="20% - Accent5 460" xfId="18631" xr:uid="{00000000-0005-0000-0000-0000C3040000}"/>
    <cellStyle name="20% - Accent5 461" xfId="17122" xr:uid="{00000000-0005-0000-0000-0000C4040000}"/>
    <cellStyle name="20% - Accent5 462" xfId="18650" xr:uid="{00000000-0005-0000-0000-0000C5040000}"/>
    <cellStyle name="20% - Accent5 463" xfId="17132" xr:uid="{00000000-0005-0000-0000-0000C6040000}"/>
    <cellStyle name="20% - Accent5 464" xfId="18669" xr:uid="{00000000-0005-0000-0000-0000C7040000}"/>
    <cellStyle name="20% - Accent5 465" xfId="12434" xr:uid="{00000000-0005-0000-0000-0000C8040000}"/>
    <cellStyle name="20% - Accent5 466" xfId="18688" xr:uid="{00000000-0005-0000-0000-0000C9040000}"/>
    <cellStyle name="20% - Accent5 467" xfId="17013" xr:uid="{00000000-0005-0000-0000-0000CA040000}"/>
    <cellStyle name="20% - Accent5 468" xfId="18707" xr:uid="{00000000-0005-0000-0000-0000CB040000}"/>
    <cellStyle name="20% - Accent5 469" xfId="12175" xr:uid="{00000000-0005-0000-0000-0000CC040000}"/>
    <cellStyle name="20% - Accent5 47" xfId="12950" xr:uid="{00000000-0005-0000-0000-0000CD040000}"/>
    <cellStyle name="20% - Accent5 470" xfId="18726" xr:uid="{00000000-0005-0000-0000-0000CE040000}"/>
    <cellStyle name="20% - Accent5 471" xfId="11994" xr:uid="{00000000-0005-0000-0000-0000CF040000}"/>
    <cellStyle name="20% - Accent5 472" xfId="18745" xr:uid="{00000000-0005-0000-0000-0000D0040000}"/>
    <cellStyle name="20% - Accent5 473" xfId="12424" xr:uid="{00000000-0005-0000-0000-0000D1040000}"/>
    <cellStyle name="20% - Accent5 474" xfId="18764" xr:uid="{00000000-0005-0000-0000-0000D2040000}"/>
    <cellStyle name="20% - Accent5 475" xfId="12361" xr:uid="{00000000-0005-0000-0000-0000D3040000}"/>
    <cellStyle name="20% - Accent5 476" xfId="18783" xr:uid="{00000000-0005-0000-0000-0000D4040000}"/>
    <cellStyle name="20% - Accent5 477" xfId="17030" xr:uid="{00000000-0005-0000-0000-0000D5040000}"/>
    <cellStyle name="20% - Accent5 478" xfId="18802" xr:uid="{00000000-0005-0000-0000-0000D6040000}"/>
    <cellStyle name="20% - Accent5 479" xfId="11487" xr:uid="{00000000-0005-0000-0000-0000D7040000}"/>
    <cellStyle name="20% - Accent5 48" xfId="13066" xr:uid="{00000000-0005-0000-0000-0000D8040000}"/>
    <cellStyle name="20% - Accent5 480" xfId="18821" xr:uid="{00000000-0005-0000-0000-0000D9040000}"/>
    <cellStyle name="20% - Accent5 481" xfId="17033" xr:uid="{00000000-0005-0000-0000-0000DA040000}"/>
    <cellStyle name="20% - Accent5 482" xfId="18840" xr:uid="{00000000-0005-0000-0000-0000DB040000}"/>
    <cellStyle name="20% - Accent5 483" xfId="12205" xr:uid="{00000000-0005-0000-0000-0000DC040000}"/>
    <cellStyle name="20% - Accent5 484" xfId="18858" xr:uid="{00000000-0005-0000-0000-0000DD040000}"/>
    <cellStyle name="20% - Accent5 485" xfId="17034" xr:uid="{00000000-0005-0000-0000-0000DE040000}"/>
    <cellStyle name="20% - Accent5 486" xfId="18876" xr:uid="{00000000-0005-0000-0000-0000DF040000}"/>
    <cellStyle name="20% - Accent5 487" xfId="10380" xr:uid="{00000000-0005-0000-0000-0000E0040000}"/>
    <cellStyle name="20% - Accent5 488" xfId="18894" xr:uid="{00000000-0005-0000-0000-0000E1040000}"/>
    <cellStyle name="20% - Accent5 489" xfId="17071" xr:uid="{00000000-0005-0000-0000-0000E2040000}"/>
    <cellStyle name="20% - Accent5 49" xfId="12788" xr:uid="{00000000-0005-0000-0000-0000E3040000}"/>
    <cellStyle name="20% - Accent5 490" xfId="18912" xr:uid="{00000000-0005-0000-0000-0000E4040000}"/>
    <cellStyle name="20% - Accent5 491" xfId="11695" xr:uid="{00000000-0005-0000-0000-0000E5040000}"/>
    <cellStyle name="20% - Accent5 492" xfId="18930" xr:uid="{00000000-0005-0000-0000-0000E6040000}"/>
    <cellStyle name="20% - Accent5 493" xfId="17073" xr:uid="{00000000-0005-0000-0000-0000E7040000}"/>
    <cellStyle name="20% - Accent5 494" xfId="18948" xr:uid="{00000000-0005-0000-0000-0000E8040000}"/>
    <cellStyle name="20% - Accent5 495" xfId="11964" xr:uid="{00000000-0005-0000-0000-0000E9040000}"/>
    <cellStyle name="20% - Accent5 496" xfId="18966" xr:uid="{00000000-0005-0000-0000-0000EA040000}"/>
    <cellStyle name="20% - Accent5 497" xfId="10747" xr:uid="{00000000-0005-0000-0000-0000EB040000}"/>
    <cellStyle name="20% - Accent5 498" xfId="18984" xr:uid="{00000000-0005-0000-0000-0000EC040000}"/>
    <cellStyle name="20% - Accent5 499" xfId="12078" xr:uid="{00000000-0005-0000-0000-0000ED040000}"/>
    <cellStyle name="20% - Accent5 5" xfId="7669" xr:uid="{00000000-0005-0000-0000-0000EE040000}"/>
    <cellStyle name="20% - Accent5 50" xfId="13084" xr:uid="{00000000-0005-0000-0000-0000EF040000}"/>
    <cellStyle name="20% - Accent5 500" xfId="19002" xr:uid="{00000000-0005-0000-0000-0000F0040000}"/>
    <cellStyle name="20% - Accent5 501" xfId="11506" xr:uid="{00000000-0005-0000-0000-0000F1040000}"/>
    <cellStyle name="20% - Accent5 502" xfId="19020" xr:uid="{00000000-0005-0000-0000-0000F2040000}"/>
    <cellStyle name="20% - Accent5 503" xfId="11837" xr:uid="{00000000-0005-0000-0000-0000F3040000}"/>
    <cellStyle name="20% - Accent5 504" xfId="19038" xr:uid="{00000000-0005-0000-0000-0000F4040000}"/>
    <cellStyle name="20% - Accent5 505" xfId="10184" xr:uid="{00000000-0005-0000-0000-0000F5040000}"/>
    <cellStyle name="20% - Accent5 506" xfId="19056" xr:uid="{00000000-0005-0000-0000-0000F6040000}"/>
    <cellStyle name="20% - Accent5 507" xfId="11870" xr:uid="{00000000-0005-0000-0000-0000F7040000}"/>
    <cellStyle name="20% - Accent5 508" xfId="19074" xr:uid="{00000000-0005-0000-0000-0000F8040000}"/>
    <cellStyle name="20% - Accent5 509" xfId="12376" xr:uid="{00000000-0005-0000-0000-0000F9040000}"/>
    <cellStyle name="20% - Accent5 51" xfId="12980" xr:uid="{00000000-0005-0000-0000-0000FA040000}"/>
    <cellStyle name="20% - Accent5 510" xfId="19092" xr:uid="{00000000-0005-0000-0000-0000FB040000}"/>
    <cellStyle name="20% - Accent5 511" xfId="12611" xr:uid="{00000000-0005-0000-0000-0000FC040000}"/>
    <cellStyle name="20% - Accent5 512" xfId="19110" xr:uid="{00000000-0005-0000-0000-0000FD040000}"/>
    <cellStyle name="20% - Accent5 513" xfId="10360" xr:uid="{00000000-0005-0000-0000-0000FE040000}"/>
    <cellStyle name="20% - Accent5 514" xfId="19128" xr:uid="{00000000-0005-0000-0000-0000FF040000}"/>
    <cellStyle name="20% - Accent5 515" xfId="12165" xr:uid="{00000000-0005-0000-0000-000000050000}"/>
    <cellStyle name="20% - Accent5 516" xfId="19146" xr:uid="{00000000-0005-0000-0000-000001050000}"/>
    <cellStyle name="20% - Accent5 517" xfId="11536" xr:uid="{00000000-0005-0000-0000-000002050000}"/>
    <cellStyle name="20% - Accent5 518" xfId="19164" xr:uid="{00000000-0005-0000-0000-000003050000}"/>
    <cellStyle name="20% - Accent5 519" xfId="12170" xr:uid="{00000000-0005-0000-0000-000004050000}"/>
    <cellStyle name="20% - Accent5 52" xfId="13102" xr:uid="{00000000-0005-0000-0000-000005050000}"/>
    <cellStyle name="20% - Accent5 520" xfId="19182" xr:uid="{00000000-0005-0000-0000-000006050000}"/>
    <cellStyle name="20% - Accent5 521" xfId="11955" xr:uid="{00000000-0005-0000-0000-000007050000}"/>
    <cellStyle name="20% - Accent5 522" xfId="19200" xr:uid="{00000000-0005-0000-0000-000008050000}"/>
    <cellStyle name="20% - Accent5 523" xfId="11610" xr:uid="{00000000-0005-0000-0000-000009050000}"/>
    <cellStyle name="20% - Accent5 524" xfId="19218" xr:uid="{00000000-0005-0000-0000-00000A050000}"/>
    <cellStyle name="20% - Accent5 525" xfId="10772" xr:uid="{00000000-0005-0000-0000-00000B050000}"/>
    <cellStyle name="20% - Accent5 526" xfId="19236" xr:uid="{00000000-0005-0000-0000-00000C050000}"/>
    <cellStyle name="20% - Accent5 527" xfId="17022" xr:uid="{00000000-0005-0000-0000-00000D050000}"/>
    <cellStyle name="20% - Accent5 528" xfId="19254" xr:uid="{00000000-0005-0000-0000-00000E050000}"/>
    <cellStyle name="20% - Accent5 529" xfId="17350" xr:uid="{00000000-0005-0000-0000-00000F050000}"/>
    <cellStyle name="20% - Accent5 53" xfId="12870" xr:uid="{00000000-0005-0000-0000-000010050000}"/>
    <cellStyle name="20% - Accent5 530" xfId="19272" xr:uid="{00000000-0005-0000-0000-000011050000}"/>
    <cellStyle name="20% - Accent5 531" xfId="13995" xr:uid="{00000000-0005-0000-0000-000012050000}"/>
    <cellStyle name="20% - Accent5 532" xfId="19290" xr:uid="{00000000-0005-0000-0000-000013050000}"/>
    <cellStyle name="20% - Accent5 533" xfId="17392" xr:uid="{00000000-0005-0000-0000-000014050000}"/>
    <cellStyle name="20% - Accent5 534" xfId="19308" xr:uid="{00000000-0005-0000-0000-000015050000}"/>
    <cellStyle name="20% - Accent5 535" xfId="17414" xr:uid="{00000000-0005-0000-0000-000016050000}"/>
    <cellStyle name="20% - Accent5 536" xfId="19326" xr:uid="{00000000-0005-0000-0000-000017050000}"/>
    <cellStyle name="20% - Accent5 537" xfId="17436" xr:uid="{00000000-0005-0000-0000-000018050000}"/>
    <cellStyle name="20% - Accent5 538" xfId="19344" xr:uid="{00000000-0005-0000-0000-000019050000}"/>
    <cellStyle name="20% - Accent5 539" xfId="17458" xr:uid="{00000000-0005-0000-0000-00001A050000}"/>
    <cellStyle name="20% - Accent5 54" xfId="13120" xr:uid="{00000000-0005-0000-0000-00001B050000}"/>
    <cellStyle name="20% - Accent5 540" xfId="19362" xr:uid="{00000000-0005-0000-0000-00001C050000}"/>
    <cellStyle name="20% - Accent5 541" xfId="17480" xr:uid="{00000000-0005-0000-0000-00001D050000}"/>
    <cellStyle name="20% - Accent5 542" xfId="19380" xr:uid="{00000000-0005-0000-0000-00001E050000}"/>
    <cellStyle name="20% - Accent5 543" xfId="17502" xr:uid="{00000000-0005-0000-0000-00001F050000}"/>
    <cellStyle name="20% - Accent5 544" xfId="19398" xr:uid="{00000000-0005-0000-0000-000020050000}"/>
    <cellStyle name="20% - Accent5 545" xfId="17524" xr:uid="{00000000-0005-0000-0000-000021050000}"/>
    <cellStyle name="20% - Accent5 546" xfId="19415" xr:uid="{00000000-0005-0000-0000-000022050000}"/>
    <cellStyle name="20% - Accent5 547" xfId="17545" xr:uid="{00000000-0005-0000-0000-000023050000}"/>
    <cellStyle name="20% - Accent5 548" xfId="19432" xr:uid="{00000000-0005-0000-0000-000024050000}"/>
    <cellStyle name="20% - Accent5 549" xfId="17566" xr:uid="{00000000-0005-0000-0000-000025050000}"/>
    <cellStyle name="20% - Accent5 55" xfId="12933" xr:uid="{00000000-0005-0000-0000-000026050000}"/>
    <cellStyle name="20% - Accent5 550" xfId="19449" xr:uid="{00000000-0005-0000-0000-000027050000}"/>
    <cellStyle name="20% - Accent5 551" xfId="17587" xr:uid="{00000000-0005-0000-0000-000028050000}"/>
    <cellStyle name="20% - Accent5 552" xfId="19466" xr:uid="{00000000-0005-0000-0000-000029050000}"/>
    <cellStyle name="20% - Accent5 553" xfId="17608" xr:uid="{00000000-0005-0000-0000-00002A050000}"/>
    <cellStyle name="20% - Accent5 554" xfId="19483" xr:uid="{00000000-0005-0000-0000-00002B050000}"/>
    <cellStyle name="20% - Accent5 555" xfId="17629" xr:uid="{00000000-0005-0000-0000-00002C050000}"/>
    <cellStyle name="20% - Accent5 556" xfId="19500" xr:uid="{00000000-0005-0000-0000-00002D050000}"/>
    <cellStyle name="20% - Accent5 557" xfId="17650" xr:uid="{00000000-0005-0000-0000-00002E050000}"/>
    <cellStyle name="20% - Accent5 558" xfId="19517" xr:uid="{00000000-0005-0000-0000-00002F050000}"/>
    <cellStyle name="20% - Accent5 559" xfId="17671" xr:uid="{00000000-0005-0000-0000-000030050000}"/>
    <cellStyle name="20% - Accent5 56" xfId="13138" xr:uid="{00000000-0005-0000-0000-000031050000}"/>
    <cellStyle name="20% - Accent5 560" xfId="19534" xr:uid="{00000000-0005-0000-0000-000032050000}"/>
    <cellStyle name="20% - Accent5 561" xfId="19683" xr:uid="{00000000-0005-0000-0000-000033050000}"/>
    <cellStyle name="20% - Accent5 562" xfId="19700" xr:uid="{00000000-0005-0000-0000-000034050000}"/>
    <cellStyle name="20% - Accent5 563" xfId="19607" xr:uid="{00000000-0005-0000-0000-000035050000}"/>
    <cellStyle name="20% - Accent5 564" xfId="19718" xr:uid="{00000000-0005-0000-0000-000036050000}"/>
    <cellStyle name="20% - Accent5 565" xfId="19651" xr:uid="{00000000-0005-0000-0000-000037050000}"/>
    <cellStyle name="20% - Accent5 566" xfId="19735" xr:uid="{00000000-0005-0000-0000-000038050000}"/>
    <cellStyle name="20% - Accent5 567" xfId="19553" xr:uid="{00000000-0005-0000-0000-000039050000}"/>
    <cellStyle name="20% - Accent5 568" xfId="19752" xr:uid="{00000000-0005-0000-0000-00003A050000}"/>
    <cellStyle name="20% - Accent5 569" xfId="19680" xr:uid="{00000000-0005-0000-0000-00003B050000}"/>
    <cellStyle name="20% - Accent5 57" xfId="12900" xr:uid="{00000000-0005-0000-0000-00003C050000}"/>
    <cellStyle name="20% - Accent5 570" xfId="19769" xr:uid="{00000000-0005-0000-0000-00003D050000}"/>
    <cellStyle name="20% - Accent5 571" xfId="19552" xr:uid="{00000000-0005-0000-0000-00003E050000}"/>
    <cellStyle name="20% - Accent5 572" xfId="19786" xr:uid="{00000000-0005-0000-0000-00003F050000}"/>
    <cellStyle name="20% - Accent5 573" xfId="19681" xr:uid="{00000000-0005-0000-0000-000040050000}"/>
    <cellStyle name="20% - Accent5 574" xfId="19803" xr:uid="{00000000-0005-0000-0000-000041050000}"/>
    <cellStyle name="20% - Accent5 575" xfId="19567" xr:uid="{00000000-0005-0000-0000-000042050000}"/>
    <cellStyle name="20% - Accent5 576" xfId="19820" xr:uid="{00000000-0005-0000-0000-000043050000}"/>
    <cellStyle name="20% - Accent5 577" xfId="19670" xr:uid="{00000000-0005-0000-0000-000044050000}"/>
    <cellStyle name="20% - Accent5 578" xfId="19837" xr:uid="{00000000-0005-0000-0000-000045050000}"/>
    <cellStyle name="20% - Accent5 579" xfId="19568" xr:uid="{00000000-0005-0000-0000-000046050000}"/>
    <cellStyle name="20% - Accent5 58" xfId="13155" xr:uid="{00000000-0005-0000-0000-000047050000}"/>
    <cellStyle name="20% - Accent5 580" xfId="19854" xr:uid="{00000000-0005-0000-0000-000048050000}"/>
    <cellStyle name="20% - Accent5 581" xfId="20751" xr:uid="{00000000-0005-0000-0000-000049050000}"/>
    <cellStyle name="20% - Accent5 582" xfId="20768" xr:uid="{00000000-0005-0000-0000-00004A050000}"/>
    <cellStyle name="20% - Accent5 583" xfId="20587" xr:uid="{00000000-0005-0000-0000-00004B050000}"/>
    <cellStyle name="20% - Accent5 584" xfId="20786" xr:uid="{00000000-0005-0000-0000-00004C050000}"/>
    <cellStyle name="20% - Accent5 585" xfId="20689" xr:uid="{00000000-0005-0000-0000-00004D050000}"/>
    <cellStyle name="20% - Accent5 586" xfId="20803" xr:uid="{00000000-0005-0000-0000-00004E050000}"/>
    <cellStyle name="20% - Accent5 587" xfId="20537" xr:uid="{00000000-0005-0000-0000-00004F050000}"/>
    <cellStyle name="20% - Accent5 588" xfId="20821" xr:uid="{00000000-0005-0000-0000-000050050000}"/>
    <cellStyle name="20% - Accent5 589" xfId="20718" xr:uid="{00000000-0005-0000-0000-000051050000}"/>
    <cellStyle name="20% - Accent5 59" xfId="12765" xr:uid="{00000000-0005-0000-0000-000052050000}"/>
    <cellStyle name="20% - Accent5 590" xfId="20839" xr:uid="{00000000-0005-0000-0000-000053050000}"/>
    <cellStyle name="20% - Accent5 591" xfId="20615" xr:uid="{00000000-0005-0000-0000-000054050000}"/>
    <cellStyle name="20% - Accent5 592" xfId="20857" xr:uid="{00000000-0005-0000-0000-000055050000}"/>
    <cellStyle name="20% - Accent5 593" xfId="20673" xr:uid="{00000000-0005-0000-0000-000056050000}"/>
    <cellStyle name="20% - Accent5 594" xfId="20875" xr:uid="{00000000-0005-0000-0000-000057050000}"/>
    <cellStyle name="20% - Accent5 595" xfId="20643" xr:uid="{00000000-0005-0000-0000-000058050000}"/>
    <cellStyle name="20% - Accent5 596" xfId="20892" xr:uid="{00000000-0005-0000-0000-000059050000}"/>
    <cellStyle name="20% - Accent5 597" xfId="20516" xr:uid="{00000000-0005-0000-0000-00005A050000}"/>
    <cellStyle name="20% - Accent5 598" xfId="20909" xr:uid="{00000000-0005-0000-0000-00005B050000}"/>
    <cellStyle name="20% - Accent5 599" xfId="20551" xr:uid="{00000000-0005-0000-0000-00005C050000}"/>
    <cellStyle name="20% - Accent5 6" xfId="11082" xr:uid="{00000000-0005-0000-0000-00005D050000}"/>
    <cellStyle name="20% - Accent5 60" xfId="13172" xr:uid="{00000000-0005-0000-0000-00005E050000}"/>
    <cellStyle name="20% - Accent5 600" xfId="20926" xr:uid="{00000000-0005-0000-0000-00005F050000}"/>
    <cellStyle name="20% - Accent5 601" xfId="20601" xr:uid="{00000000-0005-0000-0000-000060050000}"/>
    <cellStyle name="20% - Accent5 602" xfId="20943" xr:uid="{00000000-0005-0000-0000-000061050000}"/>
    <cellStyle name="20% - Accent5 603" xfId="20623" xr:uid="{00000000-0005-0000-0000-000062050000}"/>
    <cellStyle name="20% - Accent5 604" xfId="20960" xr:uid="{00000000-0005-0000-0000-000063050000}"/>
    <cellStyle name="20% - Accent5 605" xfId="20659" xr:uid="{00000000-0005-0000-0000-000064050000}"/>
    <cellStyle name="20% - Accent5 606" xfId="20977" xr:uid="{00000000-0005-0000-0000-000065050000}"/>
    <cellStyle name="20% - Accent5 607" xfId="20712" xr:uid="{00000000-0005-0000-0000-000066050000}"/>
    <cellStyle name="20% - Accent5 608" xfId="20994" xr:uid="{00000000-0005-0000-0000-000067050000}"/>
    <cellStyle name="20% - Accent5 609" xfId="20731" xr:uid="{00000000-0005-0000-0000-000068050000}"/>
    <cellStyle name="20% - Accent5 61" xfId="12803" xr:uid="{00000000-0005-0000-0000-000069050000}"/>
    <cellStyle name="20% - Accent5 610" xfId="21011" xr:uid="{00000000-0005-0000-0000-00006A050000}"/>
    <cellStyle name="20% - Accent5 611" xfId="20722" xr:uid="{00000000-0005-0000-0000-00006B050000}"/>
    <cellStyle name="20% - Accent5 612" xfId="21028" xr:uid="{00000000-0005-0000-0000-00006C050000}"/>
    <cellStyle name="20% - Accent5 613" xfId="20503" xr:uid="{00000000-0005-0000-0000-00006D050000}"/>
    <cellStyle name="20% - Accent5 614" xfId="21045" xr:uid="{00000000-0005-0000-0000-00006E050000}"/>
    <cellStyle name="20% - Accent5 615" xfId="20874" xr:uid="{00000000-0005-0000-0000-00006F050000}"/>
    <cellStyle name="20% - Accent5 616" xfId="21062" xr:uid="{00000000-0005-0000-0000-000070050000}"/>
    <cellStyle name="20% - Accent5 617" xfId="20592" xr:uid="{00000000-0005-0000-0000-000071050000}"/>
    <cellStyle name="20% - Accent5 618" xfId="21079" xr:uid="{00000000-0005-0000-0000-000072050000}"/>
    <cellStyle name="20% - Accent5 619" xfId="22271" xr:uid="{00000000-0005-0000-0000-000073050000}"/>
    <cellStyle name="20% - Accent5 62" xfId="13189" xr:uid="{00000000-0005-0000-0000-000074050000}"/>
    <cellStyle name="20% - Accent5 620" xfId="22288" xr:uid="{00000000-0005-0000-0000-000075050000}"/>
    <cellStyle name="20% - Accent5 621" xfId="22102" xr:uid="{00000000-0005-0000-0000-000076050000}"/>
    <cellStyle name="20% - Accent5 622" xfId="22306" xr:uid="{00000000-0005-0000-0000-000077050000}"/>
    <cellStyle name="20% - Accent5 623" xfId="22207" xr:uid="{00000000-0005-0000-0000-000078050000}"/>
    <cellStyle name="20% - Accent5 624" xfId="22323" xr:uid="{00000000-0005-0000-0000-000079050000}"/>
    <cellStyle name="20% - Accent5 625" xfId="22050" xr:uid="{00000000-0005-0000-0000-00007A050000}"/>
    <cellStyle name="20% - Accent5 626" xfId="22341" xr:uid="{00000000-0005-0000-0000-00007B050000}"/>
    <cellStyle name="20% - Accent5 627" xfId="22237" xr:uid="{00000000-0005-0000-0000-00007C050000}"/>
    <cellStyle name="20% - Accent5 628" xfId="22359" xr:uid="{00000000-0005-0000-0000-00007D050000}"/>
    <cellStyle name="20% - Accent5 629" xfId="22130" xr:uid="{00000000-0005-0000-0000-00007E050000}"/>
    <cellStyle name="20% - Accent5 63" xfId="12856" xr:uid="{00000000-0005-0000-0000-00007F050000}"/>
    <cellStyle name="20% - Accent5 630" xfId="22377" xr:uid="{00000000-0005-0000-0000-000080050000}"/>
    <cellStyle name="20% - Accent5 631" xfId="22190" xr:uid="{00000000-0005-0000-0000-000081050000}"/>
    <cellStyle name="20% - Accent5 632" xfId="22395" xr:uid="{00000000-0005-0000-0000-000082050000}"/>
    <cellStyle name="20% - Accent5 633" xfId="22159" xr:uid="{00000000-0005-0000-0000-000083050000}"/>
    <cellStyle name="20% - Accent5 634" xfId="22412" xr:uid="{00000000-0005-0000-0000-000084050000}"/>
    <cellStyle name="20% - Accent5 635" xfId="22027" xr:uid="{00000000-0005-0000-0000-000085050000}"/>
    <cellStyle name="20% - Accent5 636" xfId="22429" xr:uid="{00000000-0005-0000-0000-000086050000}"/>
    <cellStyle name="20% - Accent5 637" xfId="22065" xr:uid="{00000000-0005-0000-0000-000087050000}"/>
    <cellStyle name="20% - Accent5 638" xfId="22446" xr:uid="{00000000-0005-0000-0000-000088050000}"/>
    <cellStyle name="20% - Accent5 639" xfId="22116" xr:uid="{00000000-0005-0000-0000-000089050000}"/>
    <cellStyle name="20% - Accent5 64" xfId="13206" xr:uid="{00000000-0005-0000-0000-00008A050000}"/>
    <cellStyle name="20% - Accent5 640" xfId="22463" xr:uid="{00000000-0005-0000-0000-00008B050000}"/>
    <cellStyle name="20% - Accent5 641" xfId="22138" xr:uid="{00000000-0005-0000-0000-00008C050000}"/>
    <cellStyle name="20% - Accent5 642" xfId="22480" xr:uid="{00000000-0005-0000-0000-00008D050000}"/>
    <cellStyle name="20% - Accent5 643" xfId="22176" xr:uid="{00000000-0005-0000-0000-00008E050000}"/>
    <cellStyle name="20% - Accent5 644" xfId="22497" xr:uid="{00000000-0005-0000-0000-00008F050000}"/>
    <cellStyle name="20% - Accent5 645" xfId="22231" xr:uid="{00000000-0005-0000-0000-000090050000}"/>
    <cellStyle name="20% - Accent5 646" xfId="22514" xr:uid="{00000000-0005-0000-0000-000091050000}"/>
    <cellStyle name="20% - Accent5 647" xfId="22250" xr:uid="{00000000-0005-0000-0000-000092050000}"/>
    <cellStyle name="20% - Accent5 648" xfId="22531" xr:uid="{00000000-0005-0000-0000-000093050000}"/>
    <cellStyle name="20% - Accent5 649" xfId="22241" xr:uid="{00000000-0005-0000-0000-000094050000}"/>
    <cellStyle name="20% - Accent5 65" xfId="12879" xr:uid="{00000000-0005-0000-0000-000095050000}"/>
    <cellStyle name="20% - Accent5 650" xfId="22548" xr:uid="{00000000-0005-0000-0000-000096050000}"/>
    <cellStyle name="20% - Accent5 651" xfId="22014" xr:uid="{00000000-0005-0000-0000-000097050000}"/>
    <cellStyle name="20% - Accent5 652" xfId="22565" xr:uid="{00000000-0005-0000-0000-000098050000}"/>
    <cellStyle name="20% - Accent5 653" xfId="22394" xr:uid="{00000000-0005-0000-0000-000099050000}"/>
    <cellStyle name="20% - Accent5 654" xfId="22582" xr:uid="{00000000-0005-0000-0000-00009A050000}"/>
    <cellStyle name="20% - Accent5 655" xfId="22107" xr:uid="{00000000-0005-0000-0000-00009B050000}"/>
    <cellStyle name="20% - Accent5 656" xfId="22599" xr:uid="{00000000-0005-0000-0000-00009C050000}"/>
    <cellStyle name="20% - Accent5 657" xfId="22859" xr:uid="{00000000-0005-0000-0000-00009D050000}"/>
    <cellStyle name="20% - Accent5 658" xfId="22876" xr:uid="{00000000-0005-0000-0000-00009E050000}"/>
    <cellStyle name="20% - Accent5 659" xfId="22688" xr:uid="{00000000-0005-0000-0000-00009F050000}"/>
    <cellStyle name="20% - Accent5 66" xfId="13223" xr:uid="{00000000-0005-0000-0000-0000A0050000}"/>
    <cellStyle name="20% - Accent5 660" xfId="22894" xr:uid="{00000000-0005-0000-0000-0000A1050000}"/>
    <cellStyle name="20% - Accent5 661" xfId="22796" xr:uid="{00000000-0005-0000-0000-0000A2050000}"/>
    <cellStyle name="20% - Accent5 662" xfId="22911" xr:uid="{00000000-0005-0000-0000-0000A3050000}"/>
    <cellStyle name="20% - Accent5 663" xfId="22634" xr:uid="{00000000-0005-0000-0000-0000A4050000}"/>
    <cellStyle name="20% - Accent5 664" xfId="22929" xr:uid="{00000000-0005-0000-0000-0000A5050000}"/>
    <cellStyle name="20% - Accent5 665" xfId="22825" xr:uid="{00000000-0005-0000-0000-0000A6050000}"/>
    <cellStyle name="20% - Accent5 666" xfId="22947" xr:uid="{00000000-0005-0000-0000-0000A7050000}"/>
    <cellStyle name="20% - Accent5 667" xfId="22717" xr:uid="{00000000-0005-0000-0000-0000A8050000}"/>
    <cellStyle name="20% - Accent5 668" xfId="22965" xr:uid="{00000000-0005-0000-0000-0000A9050000}"/>
    <cellStyle name="20% - Accent5 669" xfId="22779" xr:uid="{00000000-0005-0000-0000-0000AA050000}"/>
    <cellStyle name="20% - Accent5 67" xfId="12919" xr:uid="{00000000-0005-0000-0000-0000AB050000}"/>
    <cellStyle name="20% - Accent5 670" xfId="22983" xr:uid="{00000000-0005-0000-0000-0000AC050000}"/>
    <cellStyle name="20% - Accent5 671" xfId="22747" xr:uid="{00000000-0005-0000-0000-0000AD050000}"/>
    <cellStyle name="20% - Accent5 672" xfId="23000" xr:uid="{00000000-0005-0000-0000-0000AE050000}"/>
    <cellStyle name="20% - Accent5 673" xfId="20469" xr:uid="{00000000-0005-0000-0000-0000AF050000}"/>
    <cellStyle name="20% - Accent5 674" xfId="23017" xr:uid="{00000000-0005-0000-0000-0000B0050000}"/>
    <cellStyle name="20% - Accent5 675" xfId="22649" xr:uid="{00000000-0005-0000-0000-0000B1050000}"/>
    <cellStyle name="20% - Accent5 676" xfId="23034" xr:uid="{00000000-0005-0000-0000-0000B2050000}"/>
    <cellStyle name="20% - Accent5 677" xfId="22703" xr:uid="{00000000-0005-0000-0000-0000B3050000}"/>
    <cellStyle name="20% - Accent5 678" xfId="23051" xr:uid="{00000000-0005-0000-0000-0000B4050000}"/>
    <cellStyle name="20% - Accent5 679" xfId="22726" xr:uid="{00000000-0005-0000-0000-0000B5050000}"/>
    <cellStyle name="20% - Accent5 68" xfId="13240" xr:uid="{00000000-0005-0000-0000-0000B6050000}"/>
    <cellStyle name="20% - Accent5 680" xfId="23068" xr:uid="{00000000-0005-0000-0000-0000B7050000}"/>
    <cellStyle name="20% - Accent5 681" xfId="22765" xr:uid="{00000000-0005-0000-0000-0000B8050000}"/>
    <cellStyle name="20% - Accent5 682" xfId="23085" xr:uid="{00000000-0005-0000-0000-0000B9050000}"/>
    <cellStyle name="20% - Accent5 683" xfId="22819" xr:uid="{00000000-0005-0000-0000-0000BA050000}"/>
    <cellStyle name="20% - Accent5 684" xfId="23102" xr:uid="{00000000-0005-0000-0000-0000BB050000}"/>
    <cellStyle name="20% - Accent5 685" xfId="22838" xr:uid="{00000000-0005-0000-0000-0000BC050000}"/>
    <cellStyle name="20% - Accent5 686" xfId="23119" xr:uid="{00000000-0005-0000-0000-0000BD050000}"/>
    <cellStyle name="20% - Accent5 687" xfId="22829" xr:uid="{00000000-0005-0000-0000-0000BE050000}"/>
    <cellStyle name="20% - Accent5 688" xfId="23136" xr:uid="{00000000-0005-0000-0000-0000BF050000}"/>
    <cellStyle name="20% - Accent5 689" xfId="20456" xr:uid="{00000000-0005-0000-0000-0000C0050000}"/>
    <cellStyle name="20% - Accent5 69" xfId="12974" xr:uid="{00000000-0005-0000-0000-0000C1050000}"/>
    <cellStyle name="20% - Accent5 690" xfId="23153" xr:uid="{00000000-0005-0000-0000-0000C2050000}"/>
    <cellStyle name="20% - Accent5 691" xfId="22982" xr:uid="{00000000-0005-0000-0000-0000C3050000}"/>
    <cellStyle name="20% - Accent5 692" xfId="23170" xr:uid="{00000000-0005-0000-0000-0000C4050000}"/>
    <cellStyle name="20% - Accent5 693" xfId="22693" xr:uid="{00000000-0005-0000-0000-0000C5050000}"/>
    <cellStyle name="20% - Accent5 694" xfId="23187" xr:uid="{00000000-0005-0000-0000-0000C6050000}"/>
    <cellStyle name="20% - Accent5 695" xfId="23452" xr:uid="{00000000-0005-0000-0000-0000C7050000}"/>
    <cellStyle name="20% - Accent5 696" xfId="23469" xr:uid="{00000000-0005-0000-0000-0000C8050000}"/>
    <cellStyle name="20% - Accent5 697" xfId="23282" xr:uid="{00000000-0005-0000-0000-0000C9050000}"/>
    <cellStyle name="20% - Accent5 698" xfId="23487" xr:uid="{00000000-0005-0000-0000-0000CA050000}"/>
    <cellStyle name="20% - Accent5 699" xfId="23390" xr:uid="{00000000-0005-0000-0000-0000CB050000}"/>
    <cellStyle name="20% - Accent5 7" xfId="10889" xr:uid="{00000000-0005-0000-0000-0000CC050000}"/>
    <cellStyle name="20% - Accent5 70" xfId="13257" xr:uid="{00000000-0005-0000-0000-0000CD050000}"/>
    <cellStyle name="20% - Accent5 700" xfId="23504" xr:uid="{00000000-0005-0000-0000-0000CE050000}"/>
    <cellStyle name="20% - Accent5 701" xfId="23227" xr:uid="{00000000-0005-0000-0000-0000CF050000}"/>
    <cellStyle name="20% - Accent5 702" xfId="23522" xr:uid="{00000000-0005-0000-0000-0000D0050000}"/>
    <cellStyle name="20% - Accent5 703" xfId="23419" xr:uid="{00000000-0005-0000-0000-0000D1050000}"/>
    <cellStyle name="20% - Accent5 704" xfId="23540" xr:uid="{00000000-0005-0000-0000-0000D2050000}"/>
    <cellStyle name="20% - Accent5 705" xfId="23311" xr:uid="{00000000-0005-0000-0000-0000D3050000}"/>
    <cellStyle name="20% - Accent5 706" xfId="23558" xr:uid="{00000000-0005-0000-0000-0000D4050000}"/>
    <cellStyle name="20% - Accent5 707" xfId="23373" xr:uid="{00000000-0005-0000-0000-0000D5050000}"/>
    <cellStyle name="20% - Accent5 708" xfId="23576" xr:uid="{00000000-0005-0000-0000-0000D6050000}"/>
    <cellStyle name="20% - Accent5 709" xfId="23340" xr:uid="{00000000-0005-0000-0000-0000D7050000}"/>
    <cellStyle name="20% - Accent5 71" xfId="12993" xr:uid="{00000000-0005-0000-0000-0000D8050000}"/>
    <cellStyle name="20% - Accent5 710" xfId="23593" xr:uid="{00000000-0005-0000-0000-0000D9050000}"/>
    <cellStyle name="20% - Accent5 711" xfId="23206" xr:uid="{00000000-0005-0000-0000-0000DA050000}"/>
    <cellStyle name="20% - Accent5 712" xfId="23610" xr:uid="{00000000-0005-0000-0000-0000DB050000}"/>
    <cellStyle name="20% - Accent5 713" xfId="23244" xr:uid="{00000000-0005-0000-0000-0000DC050000}"/>
    <cellStyle name="20% - Accent5 714" xfId="23627" xr:uid="{00000000-0005-0000-0000-0000DD050000}"/>
    <cellStyle name="20% - Accent5 715" xfId="23297" xr:uid="{00000000-0005-0000-0000-0000DE050000}"/>
    <cellStyle name="20% - Accent5 716" xfId="23644" xr:uid="{00000000-0005-0000-0000-0000DF050000}"/>
    <cellStyle name="20% - Accent5 717" xfId="23319" xr:uid="{00000000-0005-0000-0000-0000E0050000}"/>
    <cellStyle name="20% - Accent5 718" xfId="23661" xr:uid="{00000000-0005-0000-0000-0000E1050000}"/>
    <cellStyle name="20% - Accent5 719" xfId="23358" xr:uid="{00000000-0005-0000-0000-0000E2050000}"/>
    <cellStyle name="20% - Accent5 72" xfId="13274" xr:uid="{00000000-0005-0000-0000-0000E3050000}"/>
    <cellStyle name="20% - Accent5 720" xfId="23678" xr:uid="{00000000-0005-0000-0000-0000E4050000}"/>
    <cellStyle name="20% - Accent5 721" xfId="23413" xr:uid="{00000000-0005-0000-0000-0000E5050000}"/>
    <cellStyle name="20% - Accent5 722" xfId="23695" xr:uid="{00000000-0005-0000-0000-0000E6050000}"/>
    <cellStyle name="20% - Accent5 723" xfId="23432" xr:uid="{00000000-0005-0000-0000-0000E7050000}"/>
    <cellStyle name="20% - Accent5 724" xfId="23712" xr:uid="{00000000-0005-0000-0000-0000E8050000}"/>
    <cellStyle name="20% - Accent5 725" xfId="23423" xr:uid="{00000000-0005-0000-0000-0000E9050000}"/>
    <cellStyle name="20% - Accent5 726" xfId="23729" xr:uid="{00000000-0005-0000-0000-0000EA050000}"/>
    <cellStyle name="20% - Accent5 727" xfId="21967" xr:uid="{00000000-0005-0000-0000-0000EB050000}"/>
    <cellStyle name="20% - Accent5 728" xfId="23746" xr:uid="{00000000-0005-0000-0000-0000EC050000}"/>
    <cellStyle name="20% - Accent5 729" xfId="23575" xr:uid="{00000000-0005-0000-0000-0000ED050000}"/>
    <cellStyle name="20% - Accent5 73" xfId="12984" xr:uid="{00000000-0005-0000-0000-0000EE050000}"/>
    <cellStyle name="20% - Accent5 730" xfId="23763" xr:uid="{00000000-0005-0000-0000-0000EF050000}"/>
    <cellStyle name="20% - Accent5 731" xfId="23287" xr:uid="{00000000-0005-0000-0000-0000F0050000}"/>
    <cellStyle name="20% - Accent5 732" xfId="23780" xr:uid="{00000000-0005-0000-0000-0000F1050000}"/>
    <cellStyle name="20% - Accent5 733" xfId="24039" xr:uid="{00000000-0005-0000-0000-0000F2050000}"/>
    <cellStyle name="20% - Accent5 734" xfId="24056" xr:uid="{00000000-0005-0000-0000-0000F3050000}"/>
    <cellStyle name="20% - Accent5 735" xfId="23869" xr:uid="{00000000-0005-0000-0000-0000F4050000}"/>
    <cellStyle name="20% - Accent5 736" xfId="24074" xr:uid="{00000000-0005-0000-0000-0000F5050000}"/>
    <cellStyle name="20% - Accent5 737" xfId="23976" xr:uid="{00000000-0005-0000-0000-0000F6050000}"/>
    <cellStyle name="20% - Accent5 738" xfId="24091" xr:uid="{00000000-0005-0000-0000-0000F7050000}"/>
    <cellStyle name="20% - Accent5 739" xfId="23815" xr:uid="{00000000-0005-0000-0000-0000F8050000}"/>
    <cellStyle name="20% - Accent5 74" xfId="13291" xr:uid="{00000000-0005-0000-0000-0000F9050000}"/>
    <cellStyle name="20% - Accent5 740" xfId="24109" xr:uid="{00000000-0005-0000-0000-0000FA050000}"/>
    <cellStyle name="20% - Accent5 741" xfId="24006" xr:uid="{00000000-0005-0000-0000-0000FB050000}"/>
    <cellStyle name="20% - Accent5 742" xfId="24127" xr:uid="{00000000-0005-0000-0000-0000FC050000}"/>
    <cellStyle name="20% - Accent5 743" xfId="23898" xr:uid="{00000000-0005-0000-0000-0000FD050000}"/>
    <cellStyle name="20% - Accent5 744" xfId="24145" xr:uid="{00000000-0005-0000-0000-0000FE050000}"/>
    <cellStyle name="20% - Accent5 745" xfId="23959" xr:uid="{00000000-0005-0000-0000-0000FF050000}"/>
    <cellStyle name="20% - Accent5 746" xfId="24163" xr:uid="{00000000-0005-0000-0000-000000060000}"/>
    <cellStyle name="20% - Accent5 747" xfId="23927" xr:uid="{00000000-0005-0000-0000-000001060000}"/>
    <cellStyle name="20% - Accent5 748" xfId="24180" xr:uid="{00000000-0005-0000-0000-000002060000}"/>
    <cellStyle name="20% - Accent5 749" xfId="20475" xr:uid="{00000000-0005-0000-0000-000003060000}"/>
    <cellStyle name="20% - Accent5 75" xfId="12752" xr:uid="{00000000-0005-0000-0000-000004060000}"/>
    <cellStyle name="20% - Accent5 750" xfId="24197" xr:uid="{00000000-0005-0000-0000-000005060000}"/>
    <cellStyle name="20% - Accent5 751" xfId="23830" xr:uid="{00000000-0005-0000-0000-000006060000}"/>
    <cellStyle name="20% - Accent5 752" xfId="24214" xr:uid="{00000000-0005-0000-0000-000007060000}"/>
    <cellStyle name="20% - Accent5 753" xfId="23884" xr:uid="{00000000-0005-0000-0000-000008060000}"/>
    <cellStyle name="20% - Accent5 754" xfId="24231" xr:uid="{00000000-0005-0000-0000-000009060000}"/>
    <cellStyle name="20% - Accent5 755" xfId="23906" xr:uid="{00000000-0005-0000-0000-00000A060000}"/>
    <cellStyle name="20% - Accent5 756" xfId="24248" xr:uid="{00000000-0005-0000-0000-00000B060000}"/>
    <cellStyle name="20% - Accent5 757" xfId="23944" xr:uid="{00000000-0005-0000-0000-00000C060000}"/>
    <cellStyle name="20% - Accent5 758" xfId="24265" xr:uid="{00000000-0005-0000-0000-00000D060000}"/>
    <cellStyle name="20% - Accent5 759" xfId="24000" xr:uid="{00000000-0005-0000-0000-00000E060000}"/>
    <cellStyle name="20% - Accent5 76" xfId="13308" xr:uid="{00000000-0005-0000-0000-00000F060000}"/>
    <cellStyle name="20% - Accent5 760" xfId="24282" xr:uid="{00000000-0005-0000-0000-000010060000}"/>
    <cellStyle name="20% - Accent5 761" xfId="24019" xr:uid="{00000000-0005-0000-0000-000011060000}"/>
    <cellStyle name="20% - Accent5 762" xfId="24299" xr:uid="{00000000-0005-0000-0000-000012060000}"/>
    <cellStyle name="20% - Accent5 763" xfId="24010" xr:uid="{00000000-0005-0000-0000-000013060000}"/>
    <cellStyle name="20% - Accent5 764" xfId="24316" xr:uid="{00000000-0005-0000-0000-000014060000}"/>
    <cellStyle name="20% - Accent5 765" xfId="20414" xr:uid="{00000000-0005-0000-0000-000015060000}"/>
    <cellStyle name="20% - Accent5 766" xfId="24333" xr:uid="{00000000-0005-0000-0000-000016060000}"/>
    <cellStyle name="20% - Accent5 767" xfId="24162" xr:uid="{00000000-0005-0000-0000-000017060000}"/>
    <cellStyle name="20% - Accent5 768" xfId="24350" xr:uid="{00000000-0005-0000-0000-000018060000}"/>
    <cellStyle name="20% - Accent5 769" xfId="23874" xr:uid="{00000000-0005-0000-0000-000019060000}"/>
    <cellStyle name="20% - Accent5 77" xfId="13137" xr:uid="{00000000-0005-0000-0000-00001A060000}"/>
    <cellStyle name="20% - Accent5 770" xfId="24367" xr:uid="{00000000-0005-0000-0000-00001B060000}"/>
    <cellStyle name="20% - Accent5 771" xfId="24625" xr:uid="{00000000-0005-0000-0000-00001C060000}"/>
    <cellStyle name="20% - Accent5 772" xfId="24642" xr:uid="{00000000-0005-0000-0000-00001D060000}"/>
    <cellStyle name="20% - Accent5 773" xfId="24457" xr:uid="{00000000-0005-0000-0000-00001E060000}"/>
    <cellStyle name="20% - Accent5 774" xfId="24660" xr:uid="{00000000-0005-0000-0000-00001F060000}"/>
    <cellStyle name="20% - Accent5 775" xfId="24561" xr:uid="{00000000-0005-0000-0000-000020060000}"/>
    <cellStyle name="20% - Accent5 776" xfId="24677" xr:uid="{00000000-0005-0000-0000-000021060000}"/>
    <cellStyle name="20% - Accent5 777" xfId="24405" xr:uid="{00000000-0005-0000-0000-000022060000}"/>
    <cellStyle name="20% - Accent5 778" xfId="24695" xr:uid="{00000000-0005-0000-0000-000023060000}"/>
    <cellStyle name="20% - Accent5 779" xfId="24592" xr:uid="{00000000-0005-0000-0000-000024060000}"/>
    <cellStyle name="20% - Accent5 78" xfId="13325" xr:uid="{00000000-0005-0000-0000-000025060000}"/>
    <cellStyle name="20% - Accent5 780" xfId="24713" xr:uid="{00000000-0005-0000-0000-000026060000}"/>
    <cellStyle name="20% - Accent5 781" xfId="24486" xr:uid="{00000000-0005-0000-0000-000027060000}"/>
    <cellStyle name="20% - Accent5 782" xfId="24731" xr:uid="{00000000-0005-0000-0000-000028060000}"/>
    <cellStyle name="20% - Accent5 783" xfId="24545" xr:uid="{00000000-0005-0000-0000-000029060000}"/>
    <cellStyle name="20% - Accent5 784" xfId="24749" xr:uid="{00000000-0005-0000-0000-00002A060000}"/>
    <cellStyle name="20% - Accent5 785" xfId="24514" xr:uid="{00000000-0005-0000-0000-00002B060000}"/>
    <cellStyle name="20% - Accent5 786" xfId="24766" xr:uid="{00000000-0005-0000-0000-00002C060000}"/>
    <cellStyle name="20% - Accent5 787" xfId="24384" xr:uid="{00000000-0005-0000-0000-00002D060000}"/>
    <cellStyle name="20% - Accent5 788" xfId="24783" xr:uid="{00000000-0005-0000-0000-00002E060000}"/>
    <cellStyle name="20% - Accent5 789" xfId="24421" xr:uid="{00000000-0005-0000-0000-00002F060000}"/>
    <cellStyle name="20% - Accent5 79" xfId="12847" xr:uid="{00000000-0005-0000-0000-000030060000}"/>
    <cellStyle name="20% - Accent5 790" xfId="24800" xr:uid="{00000000-0005-0000-0000-000031060000}"/>
    <cellStyle name="20% - Accent5 791" xfId="24472" xr:uid="{00000000-0005-0000-0000-000032060000}"/>
    <cellStyle name="20% - Accent5 792" xfId="24817" xr:uid="{00000000-0005-0000-0000-000033060000}"/>
    <cellStyle name="20% - Accent5 793" xfId="24494" xr:uid="{00000000-0005-0000-0000-000034060000}"/>
    <cellStyle name="20% - Accent5 794" xfId="24834" xr:uid="{00000000-0005-0000-0000-000035060000}"/>
    <cellStyle name="20% - Accent5 795" xfId="24531" xr:uid="{00000000-0005-0000-0000-000036060000}"/>
    <cellStyle name="20% - Accent5 796" xfId="24851" xr:uid="{00000000-0005-0000-0000-000037060000}"/>
    <cellStyle name="20% - Accent5 797" xfId="24586" xr:uid="{00000000-0005-0000-0000-000038060000}"/>
    <cellStyle name="20% - Accent5 798" xfId="24868" xr:uid="{00000000-0005-0000-0000-000039060000}"/>
    <cellStyle name="20% - Accent5 799" xfId="24605" xr:uid="{00000000-0005-0000-0000-00003A060000}"/>
    <cellStyle name="20% - Accent5 8" xfId="11100" xr:uid="{00000000-0005-0000-0000-00003B060000}"/>
    <cellStyle name="20% - Accent5 80" xfId="13342" xr:uid="{00000000-0005-0000-0000-00003C060000}"/>
    <cellStyle name="20% - Accent5 800" xfId="24885" xr:uid="{00000000-0005-0000-0000-00003D060000}"/>
    <cellStyle name="20% - Accent5 801" xfId="24596" xr:uid="{00000000-0005-0000-0000-00003E060000}"/>
    <cellStyle name="20% - Accent5 802" xfId="24902" xr:uid="{00000000-0005-0000-0000-00003F060000}"/>
    <cellStyle name="20% - Accent5 803" xfId="21946" xr:uid="{00000000-0005-0000-0000-000040060000}"/>
    <cellStyle name="20% - Accent5 804" xfId="24919" xr:uid="{00000000-0005-0000-0000-000041060000}"/>
    <cellStyle name="20% - Accent5 805" xfId="24748" xr:uid="{00000000-0005-0000-0000-000042060000}"/>
    <cellStyle name="20% - Accent5 806" xfId="24936" xr:uid="{00000000-0005-0000-0000-000043060000}"/>
    <cellStyle name="20% - Accent5 807" xfId="24462" xr:uid="{00000000-0005-0000-0000-000044060000}"/>
    <cellStyle name="20% - Accent5 808" xfId="24953" xr:uid="{00000000-0005-0000-0000-000045060000}"/>
    <cellStyle name="20% - Accent5 809" xfId="25214" xr:uid="{00000000-0005-0000-0000-000046060000}"/>
    <cellStyle name="20% - Accent5 81" xfId="13603" xr:uid="{00000000-0005-0000-0000-000047060000}"/>
    <cellStyle name="20% - Accent5 810" xfId="25231" xr:uid="{00000000-0005-0000-0000-000048060000}"/>
    <cellStyle name="20% - Accent5 811" xfId="25044" xr:uid="{00000000-0005-0000-0000-000049060000}"/>
    <cellStyle name="20% - Accent5 812" xfId="25249" xr:uid="{00000000-0005-0000-0000-00004A060000}"/>
    <cellStyle name="20% - Accent5 813" xfId="25151" xr:uid="{00000000-0005-0000-0000-00004B060000}"/>
    <cellStyle name="20% - Accent5 814" xfId="25266" xr:uid="{00000000-0005-0000-0000-00004C060000}"/>
    <cellStyle name="20% - Accent5 815" xfId="24991" xr:uid="{00000000-0005-0000-0000-00004D060000}"/>
    <cellStyle name="20% - Accent5 816" xfId="25284" xr:uid="{00000000-0005-0000-0000-00004E060000}"/>
    <cellStyle name="20% - Accent5 817" xfId="25180" xr:uid="{00000000-0005-0000-0000-00004F060000}"/>
    <cellStyle name="20% - Accent5 818" xfId="25302" xr:uid="{00000000-0005-0000-0000-000050060000}"/>
    <cellStyle name="20% - Accent5 819" xfId="25074" xr:uid="{00000000-0005-0000-0000-000051060000}"/>
    <cellStyle name="20% - Accent5 82" xfId="13620" xr:uid="{00000000-0005-0000-0000-000052060000}"/>
    <cellStyle name="20% - Accent5 820" xfId="25320" xr:uid="{00000000-0005-0000-0000-000053060000}"/>
    <cellStyle name="20% - Accent5 821" xfId="25135" xr:uid="{00000000-0005-0000-0000-000054060000}"/>
    <cellStyle name="20% - Accent5 822" xfId="25338" xr:uid="{00000000-0005-0000-0000-000055060000}"/>
    <cellStyle name="20% - Accent5 823" xfId="25103" xr:uid="{00000000-0005-0000-0000-000056060000}"/>
    <cellStyle name="20% - Accent5 824" xfId="25355" xr:uid="{00000000-0005-0000-0000-000057060000}"/>
    <cellStyle name="20% - Accent5 825" xfId="24970" xr:uid="{00000000-0005-0000-0000-000058060000}"/>
    <cellStyle name="20% - Accent5 826" xfId="25372" xr:uid="{00000000-0005-0000-0000-000059060000}"/>
    <cellStyle name="20% - Accent5 827" xfId="25007" xr:uid="{00000000-0005-0000-0000-00005A060000}"/>
    <cellStyle name="20% - Accent5 828" xfId="25389" xr:uid="{00000000-0005-0000-0000-00005B060000}"/>
    <cellStyle name="20% - Accent5 829" xfId="25059" xr:uid="{00000000-0005-0000-0000-00005C060000}"/>
    <cellStyle name="20% - Accent5 83" xfId="13432" xr:uid="{00000000-0005-0000-0000-00005D060000}"/>
    <cellStyle name="20% - Accent5 830" xfId="25406" xr:uid="{00000000-0005-0000-0000-00005E060000}"/>
    <cellStyle name="20% - Accent5 831" xfId="25082" xr:uid="{00000000-0005-0000-0000-00005F060000}"/>
    <cellStyle name="20% - Accent5 832" xfId="25423" xr:uid="{00000000-0005-0000-0000-000060060000}"/>
    <cellStyle name="20% - Accent5 833" xfId="25120" xr:uid="{00000000-0005-0000-0000-000061060000}"/>
    <cellStyle name="20% - Accent5 834" xfId="25440" xr:uid="{00000000-0005-0000-0000-000062060000}"/>
    <cellStyle name="20% - Accent5 835" xfId="25174" xr:uid="{00000000-0005-0000-0000-000063060000}"/>
    <cellStyle name="20% - Accent5 836" xfId="25457" xr:uid="{00000000-0005-0000-0000-000064060000}"/>
    <cellStyle name="20% - Accent5 837" xfId="25194" xr:uid="{00000000-0005-0000-0000-000065060000}"/>
    <cellStyle name="20% - Accent5 838" xfId="25474" xr:uid="{00000000-0005-0000-0000-000066060000}"/>
    <cellStyle name="20% - Accent5 839" xfId="25184" xr:uid="{00000000-0005-0000-0000-000067060000}"/>
    <cellStyle name="20% - Accent5 84" xfId="13638" xr:uid="{00000000-0005-0000-0000-000068060000}"/>
    <cellStyle name="20% - Accent5 840" xfId="25491" xr:uid="{00000000-0005-0000-0000-000069060000}"/>
    <cellStyle name="20% - Accent5 841" xfId="20394" xr:uid="{00000000-0005-0000-0000-00006A060000}"/>
    <cellStyle name="20% - Accent5 842" xfId="25508" xr:uid="{00000000-0005-0000-0000-00006B060000}"/>
    <cellStyle name="20% - Accent5 843" xfId="25337" xr:uid="{00000000-0005-0000-0000-00006C060000}"/>
    <cellStyle name="20% - Accent5 844" xfId="25525" xr:uid="{00000000-0005-0000-0000-00006D060000}"/>
    <cellStyle name="20% - Accent5 845" xfId="25049" xr:uid="{00000000-0005-0000-0000-00006E060000}"/>
    <cellStyle name="20% - Accent5 846" xfId="25542" xr:uid="{00000000-0005-0000-0000-00006F060000}"/>
    <cellStyle name="20% - Accent5 847" xfId="25798" xr:uid="{00000000-0005-0000-0000-000070060000}"/>
    <cellStyle name="20% - Accent5 848" xfId="25815" xr:uid="{00000000-0005-0000-0000-000071060000}"/>
    <cellStyle name="20% - Accent5 849" xfId="25631" xr:uid="{00000000-0005-0000-0000-000072060000}"/>
    <cellStyle name="20% - Accent5 85" xfId="13540" xr:uid="{00000000-0005-0000-0000-000073060000}"/>
    <cellStyle name="20% - Accent5 850" xfId="25833" xr:uid="{00000000-0005-0000-0000-000074060000}"/>
    <cellStyle name="20% - Accent5 851" xfId="25735" xr:uid="{00000000-0005-0000-0000-000075060000}"/>
    <cellStyle name="20% - Accent5 852" xfId="25850" xr:uid="{00000000-0005-0000-0000-000076060000}"/>
    <cellStyle name="20% - Accent5 853" xfId="25578" xr:uid="{00000000-0005-0000-0000-000077060000}"/>
    <cellStyle name="20% - Accent5 854" xfId="25868" xr:uid="{00000000-0005-0000-0000-000078060000}"/>
    <cellStyle name="20% - Accent5 855" xfId="25765" xr:uid="{00000000-0005-0000-0000-000079060000}"/>
    <cellStyle name="20% - Accent5 856" xfId="25886" xr:uid="{00000000-0005-0000-0000-00007A060000}"/>
    <cellStyle name="20% - Accent5 857" xfId="25660" xr:uid="{00000000-0005-0000-0000-00007B060000}"/>
    <cellStyle name="20% - Accent5 858" xfId="25904" xr:uid="{00000000-0005-0000-0000-00007C060000}"/>
    <cellStyle name="20% - Accent5 859" xfId="25719" xr:uid="{00000000-0005-0000-0000-00007D060000}"/>
    <cellStyle name="20% - Accent5 86" xfId="13655" xr:uid="{00000000-0005-0000-0000-00007E060000}"/>
    <cellStyle name="20% - Accent5 860" xfId="25922" xr:uid="{00000000-0005-0000-0000-00007F060000}"/>
    <cellStyle name="20% - Accent5 861" xfId="25688" xr:uid="{00000000-0005-0000-0000-000080060000}"/>
    <cellStyle name="20% - Accent5 862" xfId="25939" xr:uid="{00000000-0005-0000-0000-000081060000}"/>
    <cellStyle name="20% - Accent5 863" xfId="21915" xr:uid="{00000000-0005-0000-0000-000082060000}"/>
    <cellStyle name="20% - Accent5 864" xfId="25956" xr:uid="{00000000-0005-0000-0000-000083060000}"/>
    <cellStyle name="20% - Accent5 865" xfId="25593" xr:uid="{00000000-0005-0000-0000-000084060000}"/>
    <cellStyle name="20% - Accent5 866" xfId="25973" xr:uid="{00000000-0005-0000-0000-000085060000}"/>
    <cellStyle name="20% - Accent5 867" xfId="25646" xr:uid="{00000000-0005-0000-0000-000086060000}"/>
    <cellStyle name="20% - Accent5 868" xfId="25990" xr:uid="{00000000-0005-0000-0000-000087060000}"/>
    <cellStyle name="20% - Accent5 869" xfId="25668" xr:uid="{00000000-0005-0000-0000-000088060000}"/>
    <cellStyle name="20% - Accent5 87" xfId="13378" xr:uid="{00000000-0005-0000-0000-000089060000}"/>
    <cellStyle name="20% - Accent5 870" xfId="26007" xr:uid="{00000000-0005-0000-0000-00008A060000}"/>
    <cellStyle name="20% - Accent5 871" xfId="25705" xr:uid="{00000000-0005-0000-0000-00008B060000}"/>
    <cellStyle name="20% - Accent5 872" xfId="26024" xr:uid="{00000000-0005-0000-0000-00008C060000}"/>
    <cellStyle name="20% - Accent5 873" xfId="25759" xr:uid="{00000000-0005-0000-0000-00008D060000}"/>
    <cellStyle name="20% - Accent5 874" xfId="26041" xr:uid="{00000000-0005-0000-0000-00008E060000}"/>
    <cellStyle name="20% - Accent5 875" xfId="25778" xr:uid="{00000000-0005-0000-0000-00008F060000}"/>
    <cellStyle name="20% - Accent5 876" xfId="26058" xr:uid="{00000000-0005-0000-0000-000090060000}"/>
    <cellStyle name="20% - Accent5 877" xfId="25769" xr:uid="{00000000-0005-0000-0000-000091060000}"/>
    <cellStyle name="20% - Accent5 878" xfId="26075" xr:uid="{00000000-0005-0000-0000-000092060000}"/>
    <cellStyle name="20% - Accent5 879" xfId="21907" xr:uid="{00000000-0005-0000-0000-000093060000}"/>
    <cellStyle name="20% - Accent5 88" xfId="13673" xr:uid="{00000000-0005-0000-0000-000094060000}"/>
    <cellStyle name="20% - Accent5 880" xfId="26092" xr:uid="{00000000-0005-0000-0000-000095060000}"/>
    <cellStyle name="20% - Accent5 881" xfId="25921" xr:uid="{00000000-0005-0000-0000-000096060000}"/>
    <cellStyle name="20% - Accent5 882" xfId="26109" xr:uid="{00000000-0005-0000-0000-000097060000}"/>
    <cellStyle name="20% - Accent5 883" xfId="25636" xr:uid="{00000000-0005-0000-0000-000098060000}"/>
    <cellStyle name="20% - Accent5 884" xfId="26126" xr:uid="{00000000-0005-0000-0000-000099060000}"/>
    <cellStyle name="20% - Accent5 885" xfId="20330" xr:uid="{00000000-0005-0000-0000-00009A060000}"/>
    <cellStyle name="20% - Accent5 886" xfId="20345" xr:uid="{00000000-0005-0000-0000-00009B060000}"/>
    <cellStyle name="20% - Accent5 887" xfId="21391" xr:uid="{00000000-0005-0000-0000-00009C060000}"/>
    <cellStyle name="20% - Accent5 888" xfId="26148" xr:uid="{00000000-0005-0000-0000-00009D060000}"/>
    <cellStyle name="20% - Accent5 889" xfId="20025" xr:uid="{00000000-0005-0000-0000-00009E060000}"/>
    <cellStyle name="20% - Accent5 89" xfId="13569" xr:uid="{00000000-0005-0000-0000-00009F060000}"/>
    <cellStyle name="20% - Accent5 890" xfId="26168" xr:uid="{00000000-0005-0000-0000-0000A0060000}"/>
    <cellStyle name="20% - Accent5 891" xfId="21861" xr:uid="{00000000-0005-0000-0000-0000A1060000}"/>
    <cellStyle name="20% - Accent5 892" xfId="26192" xr:uid="{00000000-0005-0000-0000-0000A2060000}"/>
    <cellStyle name="20% - Accent5 893" xfId="26427" xr:uid="{00000000-0005-0000-0000-0000A3060000}"/>
    <cellStyle name="20% - Accent5 894" xfId="26448" xr:uid="{00000000-0005-0000-0000-0000A4060000}"/>
    <cellStyle name="20% - Accent5 895" xfId="21385" xr:uid="{00000000-0005-0000-0000-0000A5060000}"/>
    <cellStyle name="20% - Accent5 896" xfId="26468" xr:uid="{00000000-0005-0000-0000-0000A6060000}"/>
    <cellStyle name="20% - Accent5 897" xfId="21615" xr:uid="{00000000-0005-0000-0000-0000A7060000}"/>
    <cellStyle name="20% - Accent5 898" xfId="26486" xr:uid="{00000000-0005-0000-0000-0000A8060000}"/>
    <cellStyle name="20% - Accent5 899" xfId="20255" xr:uid="{00000000-0005-0000-0000-0000A9060000}"/>
    <cellStyle name="20% - Accent5 9" xfId="11000" xr:uid="{00000000-0005-0000-0000-0000AA060000}"/>
    <cellStyle name="20% - Accent5 90" xfId="13691" xr:uid="{00000000-0005-0000-0000-0000AB060000}"/>
    <cellStyle name="20% - Accent5 900" xfId="26506" xr:uid="{00000000-0005-0000-0000-0000AC060000}"/>
    <cellStyle name="20% - Accent5 901" xfId="26399" xr:uid="{00000000-0005-0000-0000-0000AD060000}"/>
    <cellStyle name="20% - Accent5 902" xfId="26525" xr:uid="{00000000-0005-0000-0000-0000AE060000}"/>
    <cellStyle name="20% - Accent5 903" xfId="21814" xr:uid="{00000000-0005-0000-0000-0000AF060000}"/>
    <cellStyle name="20% - Accent5 904" xfId="26547" xr:uid="{00000000-0005-0000-0000-0000B0060000}"/>
    <cellStyle name="20% - Accent5 905" xfId="26423" xr:uid="{00000000-0005-0000-0000-0000B1060000}"/>
    <cellStyle name="20% - Accent5 906" xfId="26569" xr:uid="{00000000-0005-0000-0000-0000B2060000}"/>
    <cellStyle name="20% - Accent5 907" xfId="20048" xr:uid="{00000000-0005-0000-0000-0000B3060000}"/>
    <cellStyle name="20% - Accent5 908" xfId="26591" xr:uid="{00000000-0005-0000-0000-0000B4060000}"/>
    <cellStyle name="20% - Accent5 909" xfId="21843" xr:uid="{00000000-0005-0000-0000-0000B5060000}"/>
    <cellStyle name="20% - Accent5 91" xfId="13461" xr:uid="{00000000-0005-0000-0000-0000B6060000}"/>
    <cellStyle name="20% - Accent5 910" xfId="26614" xr:uid="{00000000-0005-0000-0000-0000B7060000}"/>
    <cellStyle name="20% - Accent5 911" xfId="21444" xr:uid="{00000000-0005-0000-0000-0000B8060000}"/>
    <cellStyle name="20% - Accent5 912" xfId="26636" xr:uid="{00000000-0005-0000-0000-0000B9060000}"/>
    <cellStyle name="20% - Accent5 913" xfId="20081" xr:uid="{00000000-0005-0000-0000-0000BA060000}"/>
    <cellStyle name="20% - Accent5 914" xfId="26658" xr:uid="{00000000-0005-0000-0000-0000BB060000}"/>
    <cellStyle name="20% - Accent5 915" xfId="26485" xr:uid="{00000000-0005-0000-0000-0000BC060000}"/>
    <cellStyle name="20% - Accent5 916" xfId="26680" xr:uid="{00000000-0005-0000-0000-0000BD060000}"/>
    <cellStyle name="20% - Accent5 917" xfId="21187" xr:uid="{00000000-0005-0000-0000-0000BE060000}"/>
    <cellStyle name="20% - Accent5 918" xfId="26702" xr:uid="{00000000-0005-0000-0000-0000BF060000}"/>
    <cellStyle name="20% - Accent5 919" xfId="21194" xr:uid="{00000000-0005-0000-0000-0000C0060000}"/>
    <cellStyle name="20% - Accent5 92" xfId="13709" xr:uid="{00000000-0005-0000-0000-0000C1060000}"/>
    <cellStyle name="20% - Accent5 920" xfId="26724" xr:uid="{00000000-0005-0000-0000-0000C2060000}"/>
    <cellStyle name="20% - Accent5 921" xfId="21489" xr:uid="{00000000-0005-0000-0000-0000C3060000}"/>
    <cellStyle name="20% - Accent5 922" xfId="26745" xr:uid="{00000000-0005-0000-0000-0000C4060000}"/>
    <cellStyle name="20% - Accent5 923" xfId="21197" xr:uid="{00000000-0005-0000-0000-0000C5060000}"/>
    <cellStyle name="20% - Accent5 924" xfId="26766" xr:uid="{00000000-0005-0000-0000-0000C6060000}"/>
    <cellStyle name="20% - Accent5 925" xfId="21128" xr:uid="{00000000-0005-0000-0000-0000C7060000}"/>
    <cellStyle name="20% - Accent5 926" xfId="26787" xr:uid="{00000000-0005-0000-0000-0000C8060000}"/>
    <cellStyle name="20% - Accent5 927" xfId="20103" xr:uid="{00000000-0005-0000-0000-0000C9060000}"/>
    <cellStyle name="20% - Accent5 928" xfId="26808" xr:uid="{00000000-0005-0000-0000-0000CA060000}"/>
    <cellStyle name="20% - Accent5 929" xfId="26278" xr:uid="{00000000-0005-0000-0000-0000CB060000}"/>
    <cellStyle name="20% - Accent5 93" xfId="13523" xr:uid="{00000000-0005-0000-0000-0000CC060000}"/>
    <cellStyle name="20% - Accent5 930" xfId="26829" xr:uid="{00000000-0005-0000-0000-0000CD060000}"/>
    <cellStyle name="20% - Accent5 931" xfId="20273" xr:uid="{00000000-0005-0000-0000-0000CE060000}"/>
    <cellStyle name="20% - Accent5 932" xfId="26850" xr:uid="{00000000-0005-0000-0000-0000CF060000}"/>
    <cellStyle name="20% - Accent5 933" xfId="21868" xr:uid="{00000000-0005-0000-0000-0000D0060000}"/>
    <cellStyle name="20% - Accent5 934" xfId="26871" xr:uid="{00000000-0005-0000-0000-0000D1060000}"/>
    <cellStyle name="20% - Accent5 935" xfId="21835" xr:uid="{00000000-0005-0000-0000-0000D2060000}"/>
    <cellStyle name="20% - Accent5 936" xfId="26892" xr:uid="{00000000-0005-0000-0000-0000D3060000}"/>
    <cellStyle name="20% - Accent5 937" xfId="21867" xr:uid="{00000000-0005-0000-0000-0000D4060000}"/>
    <cellStyle name="20% - Accent5 938" xfId="26912" xr:uid="{00000000-0005-0000-0000-0000D5060000}"/>
    <cellStyle name="20% - Accent5 939" xfId="20023" xr:uid="{00000000-0005-0000-0000-0000D6060000}"/>
    <cellStyle name="20% - Accent5 94" xfId="13727" xr:uid="{00000000-0005-0000-0000-0000D7060000}"/>
    <cellStyle name="20% - Accent5 940" xfId="26932" xr:uid="{00000000-0005-0000-0000-0000D8060000}"/>
    <cellStyle name="20% - Accent5 941" xfId="21225" xr:uid="{00000000-0005-0000-0000-0000D9060000}"/>
    <cellStyle name="20% - Accent5 942" xfId="26952" xr:uid="{00000000-0005-0000-0000-0000DA060000}"/>
    <cellStyle name="20% - Accent5 943" xfId="26439" xr:uid="{00000000-0005-0000-0000-0000DB060000}"/>
    <cellStyle name="20% - Accent5 944" xfId="26972" xr:uid="{00000000-0005-0000-0000-0000DC060000}"/>
    <cellStyle name="20% - Accent5 945" xfId="19946" xr:uid="{00000000-0005-0000-0000-0000DD060000}"/>
    <cellStyle name="20% - Accent5 946" xfId="26992" xr:uid="{00000000-0005-0000-0000-0000DE060000}"/>
    <cellStyle name="20% - Accent5 947" xfId="20176" xr:uid="{00000000-0005-0000-0000-0000DF060000}"/>
    <cellStyle name="20% - Accent5 948" xfId="27011" xr:uid="{00000000-0005-0000-0000-0000E0060000}"/>
    <cellStyle name="20% - Accent5 949" xfId="21851" xr:uid="{00000000-0005-0000-0000-0000E1060000}"/>
    <cellStyle name="20% - Accent5 95" xfId="13491" xr:uid="{00000000-0005-0000-0000-0000E2060000}"/>
    <cellStyle name="20% - Accent5 950" xfId="27030" xr:uid="{00000000-0005-0000-0000-0000E3060000}"/>
    <cellStyle name="20% - Accent5 951" xfId="26401" xr:uid="{00000000-0005-0000-0000-0000E4060000}"/>
    <cellStyle name="20% - Accent5 952" xfId="27049" xr:uid="{00000000-0005-0000-0000-0000E5060000}"/>
    <cellStyle name="20% - Accent5 953" xfId="21910" xr:uid="{00000000-0005-0000-0000-0000E6060000}"/>
    <cellStyle name="20% - Accent5 954" xfId="27068" xr:uid="{00000000-0005-0000-0000-0000E7060000}"/>
    <cellStyle name="20% - Accent5 955" xfId="21269" xr:uid="{00000000-0005-0000-0000-0000E8060000}"/>
    <cellStyle name="20% - Accent5 956" xfId="27087" xr:uid="{00000000-0005-0000-0000-0000E9060000}"/>
    <cellStyle name="20% - Accent5 957" xfId="21231" xr:uid="{00000000-0005-0000-0000-0000EA060000}"/>
    <cellStyle name="20% - Accent5 958" xfId="27106" xr:uid="{00000000-0005-0000-0000-0000EB060000}"/>
    <cellStyle name="20% - Accent5 959" xfId="20033" xr:uid="{00000000-0005-0000-0000-0000EC060000}"/>
    <cellStyle name="20% - Accent5 96" xfId="13744" xr:uid="{00000000-0005-0000-0000-0000ED060000}"/>
    <cellStyle name="20% - Accent5 960" xfId="27125" xr:uid="{00000000-0005-0000-0000-0000EE060000}"/>
    <cellStyle name="20% - Accent5 961" xfId="21390" xr:uid="{00000000-0005-0000-0000-0000EF060000}"/>
    <cellStyle name="20% - Accent5 962" xfId="27144" xr:uid="{00000000-0005-0000-0000-0000F0060000}"/>
    <cellStyle name="20% - Accent5 963" xfId="20201" xr:uid="{00000000-0005-0000-0000-0000F1060000}"/>
    <cellStyle name="20% - Accent5 964" xfId="27163" xr:uid="{00000000-0005-0000-0000-0000F2060000}"/>
    <cellStyle name="20% - Accent5 965" xfId="21137" xr:uid="{00000000-0005-0000-0000-0000F3060000}"/>
    <cellStyle name="20% - Accent5 966" xfId="27182" xr:uid="{00000000-0005-0000-0000-0000F4060000}"/>
    <cellStyle name="20% - Accent5 967" xfId="21299" xr:uid="{00000000-0005-0000-0000-0000F5060000}"/>
    <cellStyle name="20% - Accent5 968" xfId="27201" xr:uid="{00000000-0005-0000-0000-0000F6060000}"/>
    <cellStyle name="20% - Accent5 969" xfId="26426" xr:uid="{00000000-0005-0000-0000-0000F7060000}"/>
    <cellStyle name="20% - Accent5 97" xfId="10756" xr:uid="{00000000-0005-0000-0000-0000F8060000}"/>
    <cellStyle name="20% - Accent5 970" xfId="27220" xr:uid="{00000000-0005-0000-0000-0000F9060000}"/>
    <cellStyle name="20% - Accent5 971" xfId="26546" xr:uid="{00000000-0005-0000-0000-0000FA060000}"/>
    <cellStyle name="20% - Accent5 972" xfId="27239" xr:uid="{00000000-0005-0000-0000-0000FB060000}"/>
    <cellStyle name="20% - Accent5 973" xfId="21977" xr:uid="{00000000-0005-0000-0000-0000FC060000}"/>
    <cellStyle name="20% - Accent5 974" xfId="27258" xr:uid="{00000000-0005-0000-0000-0000FD060000}"/>
    <cellStyle name="20% - Accent5 975" xfId="26589" xr:uid="{00000000-0005-0000-0000-0000FE060000}"/>
    <cellStyle name="20% - Accent5 976" xfId="27277" xr:uid="{00000000-0005-0000-0000-0000FF060000}"/>
    <cellStyle name="20% - Accent5 977" xfId="26607" xr:uid="{00000000-0005-0000-0000-000000070000}"/>
    <cellStyle name="20% - Accent5 978" xfId="27296" xr:uid="{00000000-0005-0000-0000-000001070000}"/>
    <cellStyle name="20% - Accent5 979" xfId="26252" xr:uid="{00000000-0005-0000-0000-000002070000}"/>
    <cellStyle name="20% - Accent5 98" xfId="13761" xr:uid="{00000000-0005-0000-0000-000003070000}"/>
    <cellStyle name="20% - Accent5 980" xfId="27315" xr:uid="{00000000-0005-0000-0000-000004070000}"/>
    <cellStyle name="20% - Accent5 981" xfId="26216" xr:uid="{00000000-0005-0000-0000-000005070000}"/>
    <cellStyle name="20% - Accent5 982" xfId="27334" xr:uid="{00000000-0005-0000-0000-000006070000}"/>
    <cellStyle name="20% - Accent5 983" xfId="21744" xr:uid="{00000000-0005-0000-0000-000007070000}"/>
    <cellStyle name="20% - Accent5 984" xfId="27353" xr:uid="{00000000-0005-0000-0000-000008070000}"/>
    <cellStyle name="20% - Accent5 985" xfId="21428" xr:uid="{00000000-0005-0000-0000-000009070000}"/>
    <cellStyle name="20% - Accent5 986" xfId="27372" xr:uid="{00000000-0005-0000-0000-00000A070000}"/>
    <cellStyle name="20% - Accent5 987" xfId="21159" xr:uid="{00000000-0005-0000-0000-00000B070000}"/>
    <cellStyle name="20% - Accent5 988" xfId="27391" xr:uid="{00000000-0005-0000-0000-00000C070000}"/>
    <cellStyle name="20% - Accent5 989" xfId="21515" xr:uid="{00000000-0005-0000-0000-00000D070000}"/>
    <cellStyle name="20% - Accent5 99" xfId="13393" xr:uid="{00000000-0005-0000-0000-00000E070000}"/>
    <cellStyle name="20% - Accent5 990" xfId="27410" xr:uid="{00000000-0005-0000-0000-00000F070000}"/>
    <cellStyle name="20% - Accent5 991" xfId="20104" xr:uid="{00000000-0005-0000-0000-000010070000}"/>
    <cellStyle name="20% - Accent5 992" xfId="27429" xr:uid="{00000000-0005-0000-0000-000011070000}"/>
    <cellStyle name="20% - Accent5 993" xfId="19991" xr:uid="{00000000-0005-0000-0000-000012070000}"/>
    <cellStyle name="20% - Accent5 994" xfId="27448" xr:uid="{00000000-0005-0000-0000-000013070000}"/>
    <cellStyle name="20% - Accent5 995" xfId="21160" xr:uid="{00000000-0005-0000-0000-000014070000}"/>
    <cellStyle name="20% - Accent5 996" xfId="27467" xr:uid="{00000000-0005-0000-0000-000015070000}"/>
    <cellStyle name="20% - Accent5 997" xfId="21667" xr:uid="{00000000-0005-0000-0000-000016070000}"/>
    <cellStyle name="20% - Accent5 998" xfId="27486" xr:uid="{00000000-0005-0000-0000-000017070000}"/>
    <cellStyle name="20% - Accent5 999" xfId="21787" xr:uid="{00000000-0005-0000-0000-000018070000}"/>
    <cellStyle name="20% - Accent6" xfId="21029" hidden="1" xr:uid="{00000000-0005-0000-0000-000078090000}"/>
    <cellStyle name="20% - Accent6" xfId="20720" hidden="1" xr:uid="{00000000-0005-0000-0000-000079090000}"/>
    <cellStyle name="20% - Accent6" xfId="20631" hidden="1" xr:uid="{00000000-0005-0000-0000-00007B090000}"/>
    <cellStyle name="20% - Accent6" xfId="21063" hidden="1" xr:uid="{00000000-0005-0000-0000-00007C090000}"/>
    <cellStyle name="20% - Accent6" xfId="20674" hidden="1" xr:uid="{00000000-0005-0000-0000-00007D090000}"/>
    <cellStyle name="20% - Accent6" xfId="22272" hidden="1" xr:uid="{00000000-0005-0000-0000-00007F090000}"/>
    <cellStyle name="20% - Accent6" xfId="22289" hidden="1" xr:uid="{00000000-0005-0000-0000-000080090000}"/>
    <cellStyle name="20% - Accent6" xfId="22101" hidden="1" xr:uid="{00000000-0005-0000-0000-000081090000}"/>
    <cellStyle name="20% - Accent6" xfId="22208" hidden="1" xr:uid="{00000000-0005-0000-0000-000083090000}"/>
    <cellStyle name="20% - Accent6" xfId="22324" hidden="1" xr:uid="{00000000-0005-0000-0000-000084090000}"/>
    <cellStyle name="20% - Accent6" xfId="22010" hidden="1" xr:uid="{00000000-0005-0000-0000-000085090000}"/>
    <cellStyle name="20% - Accent6" xfId="22266" hidden="1" xr:uid="{00000000-0005-0000-0000-000087090000}"/>
    <cellStyle name="20% - Accent6" xfId="22360" hidden="1" xr:uid="{00000000-0005-0000-0000-000088090000}"/>
    <cellStyle name="20% - Accent6" xfId="21999" hidden="1" xr:uid="{00000000-0005-0000-0000-000089090000}"/>
    <cellStyle name="20% - Accent6" xfId="22269" hidden="1" xr:uid="{00000000-0005-0000-0000-00008B090000}"/>
    <cellStyle name="20% - Accent6" xfId="22396" hidden="1" xr:uid="{00000000-0005-0000-0000-00008C090000}"/>
    <cellStyle name="20% - Accent6" xfId="22104" hidden="1" xr:uid="{00000000-0005-0000-0000-00008D090000}"/>
    <cellStyle name="20% - Accent6" xfId="22120" hidden="1" xr:uid="{00000000-0005-0000-0000-00008F090000}"/>
    <cellStyle name="20% - Accent6" xfId="22430" hidden="1" xr:uid="{00000000-0005-0000-0000-000090090000}"/>
    <cellStyle name="20% - Accent6" xfId="22259" hidden="1" xr:uid="{00000000-0005-0000-0000-000091090000}"/>
    <cellStyle name="20% - Accent6" xfId="22256" hidden="1" xr:uid="{00000000-0005-0000-0000-000093090000}"/>
    <cellStyle name="20% - Accent6" xfId="22464" hidden="1" xr:uid="{00000000-0005-0000-0000-000094090000}"/>
    <cellStyle name="20% - Accent6" xfId="22074" hidden="1" xr:uid="{00000000-0005-0000-0000-000095090000}"/>
    <cellStyle name="20% - Accent6" xfId="22001" hidden="1" xr:uid="{00000000-0005-0000-0000-000097090000}"/>
    <cellStyle name="20% - Accent6" xfId="22498" hidden="1" xr:uid="{00000000-0005-0000-0000-000098090000}"/>
    <cellStyle name="20% - Accent6" xfId="22041" hidden="1" xr:uid="{00000000-0005-0000-0000-000099090000}"/>
    <cellStyle name="20% - Accent6" xfId="22084" hidden="1" xr:uid="{00000000-0005-0000-0000-00009B090000}"/>
    <cellStyle name="20% - Accent6" xfId="22532" hidden="1" xr:uid="{00000000-0005-0000-0000-00009C090000}"/>
    <cellStyle name="20% - Accent6" xfId="22036" hidden="1" xr:uid="{00000000-0005-0000-0000-00009D090000}"/>
    <cellStyle name="20% - Accent6" xfId="22239" hidden="1" xr:uid="{00000000-0005-0000-0000-00009F090000}"/>
    <cellStyle name="20% - Accent6" xfId="22566" hidden="1" xr:uid="{00000000-0005-0000-0000-0000A0090000}"/>
    <cellStyle name="20% - Accent6" xfId="22147" hidden="1" xr:uid="{00000000-0005-0000-0000-0000A1090000}"/>
    <cellStyle name="20% - Accent6" xfId="22191" hidden="1" xr:uid="{00000000-0005-0000-0000-0000A3090000}"/>
    <cellStyle name="20% - Accent6" xfId="22600" hidden="1" xr:uid="{00000000-0005-0000-0000-0000A4090000}"/>
    <cellStyle name="20% - Accent6" xfId="22860" hidden="1" xr:uid="{00000000-0005-0000-0000-0000A5090000}"/>
    <cellStyle name="20% - Accent6" xfId="22687" hidden="1" xr:uid="{00000000-0005-0000-0000-0000A7090000}"/>
    <cellStyle name="20% - Accent6" xfId="22895" hidden="1" xr:uid="{00000000-0005-0000-0000-0000A8090000}"/>
    <cellStyle name="20% - Accent6" xfId="22797" hidden="1" xr:uid="{00000000-0005-0000-0000-0000A9090000}"/>
    <cellStyle name="20% - Accent6" xfId="20452" hidden="1" xr:uid="{00000000-0005-0000-0000-0000AB090000}"/>
    <cellStyle name="20% - Accent6" xfId="22930" hidden="1" xr:uid="{00000000-0005-0000-0000-0000AC090000}"/>
    <cellStyle name="20% - Accent6" xfId="22854" hidden="1" xr:uid="{00000000-0005-0000-0000-0000AD090000}"/>
    <cellStyle name="20% - Accent6" xfId="20442" hidden="1" xr:uid="{00000000-0005-0000-0000-0000AF090000}"/>
    <cellStyle name="20% - Accent6" xfId="22966" hidden="1" xr:uid="{00000000-0005-0000-0000-0000B0090000}"/>
    <cellStyle name="20% - Accent6" xfId="22857" hidden="1" xr:uid="{00000000-0005-0000-0000-0000B1090000}"/>
    <cellStyle name="20% - Accent6" xfId="22690" hidden="1" xr:uid="{00000000-0005-0000-0000-0000B3090000}"/>
    <cellStyle name="20% - Accent6" xfId="23001" hidden="1" xr:uid="{00000000-0005-0000-0000-0000B4090000}"/>
    <cellStyle name="20% - Accent6" xfId="22707" hidden="1" xr:uid="{00000000-0005-0000-0000-0000B5090000}"/>
    <cellStyle name="20% - Accent6" xfId="22847" hidden="1" xr:uid="{00000000-0005-0000-0000-0000B7090000}"/>
    <cellStyle name="20% - Accent6" xfId="23035" hidden="1" xr:uid="{00000000-0005-0000-0000-0000B8090000}"/>
    <cellStyle name="20% - Accent6" xfId="22844" hidden="1" xr:uid="{00000000-0005-0000-0000-0000B9090000}"/>
    <cellStyle name="20% - Accent6" xfId="22659" hidden="1" xr:uid="{00000000-0005-0000-0000-0000BB090000}"/>
    <cellStyle name="20% - Accent6" xfId="23069" hidden="1" xr:uid="{00000000-0005-0000-0000-0000BC090000}"/>
    <cellStyle name="20% - Accent6" xfId="20444" hidden="1" xr:uid="{00000000-0005-0000-0000-0000BD090000}"/>
    <cellStyle name="20% - Accent6" xfId="22625" hidden="1" xr:uid="{00000000-0005-0000-0000-0000BF090000}"/>
    <cellStyle name="20% - Accent6" xfId="23103" hidden="1" xr:uid="{00000000-0005-0000-0000-0000C0090000}"/>
    <cellStyle name="20% - Accent6" xfId="22670" hidden="1" xr:uid="{00000000-0005-0000-0000-0000C1090000}"/>
    <cellStyle name="20% - Accent6" xfId="22620" hidden="1" xr:uid="{00000000-0005-0000-0000-0000C3090000}"/>
    <cellStyle name="20% - Accent6" xfId="23137" hidden="1" xr:uid="{00000000-0005-0000-0000-0000C4090000}"/>
    <cellStyle name="20% - Accent6" xfId="22827" hidden="1" xr:uid="{00000000-0005-0000-0000-0000C5090000}"/>
    <cellStyle name="20% - Accent6" xfId="22735" hidden="1" xr:uid="{00000000-0005-0000-0000-0000C7090000}"/>
    <cellStyle name="20% - Accent6" xfId="23171" hidden="1" xr:uid="{00000000-0005-0000-0000-0000C8090000}"/>
    <cellStyle name="20% - Accent6" xfId="22780" hidden="1" xr:uid="{00000000-0005-0000-0000-0000C9090000}"/>
    <cellStyle name="20% - Accent6" xfId="23453" hidden="1" xr:uid="{00000000-0005-0000-0000-0000CB090000}"/>
    <cellStyle name="20% - Accent6" xfId="23470" hidden="1" xr:uid="{00000000-0005-0000-0000-0000CC090000}"/>
    <cellStyle name="20% - Accent6" xfId="23281" hidden="1" xr:uid="{00000000-0005-0000-0000-0000CD090000}"/>
    <cellStyle name="20% - Accent6" xfId="23391" hidden="1" xr:uid="{00000000-0005-0000-0000-0000CF090000}"/>
    <cellStyle name="20% - Accent6" xfId="23505" hidden="1" xr:uid="{00000000-0005-0000-0000-0000D0090000}"/>
    <cellStyle name="20% - Accent6" xfId="21964" hidden="1" xr:uid="{00000000-0005-0000-0000-0000D1090000}"/>
    <cellStyle name="20% - Accent6" xfId="23447" hidden="1" xr:uid="{00000000-0005-0000-0000-0000D3090000}"/>
    <cellStyle name="20% - Accent6" xfId="23541" hidden="1" xr:uid="{00000000-0005-0000-0000-0000D4090000}"/>
    <cellStyle name="20% - Accent6" xfId="21953" hidden="1" xr:uid="{00000000-0005-0000-0000-0000D5090000}"/>
    <cellStyle name="20% - Accent6" xfId="23450" hidden="1" xr:uid="{00000000-0005-0000-0000-0000D7090000}"/>
    <cellStyle name="20% - Accent6" xfId="23577" hidden="1" xr:uid="{00000000-0005-0000-0000-0000D8090000}"/>
    <cellStyle name="20% - Accent6" xfId="23284" hidden="1" xr:uid="{00000000-0005-0000-0000-0000D9090000}"/>
    <cellStyle name="20% - Accent6" xfId="23301" hidden="1" xr:uid="{00000000-0005-0000-0000-0000DB090000}"/>
    <cellStyle name="20% - Accent6" xfId="23611" hidden="1" xr:uid="{00000000-0005-0000-0000-0000DC090000}"/>
    <cellStyle name="20% - Accent6" xfId="23440" hidden="1" xr:uid="{00000000-0005-0000-0000-0000DD090000}"/>
    <cellStyle name="20% - Accent6" xfId="23437" hidden="1" xr:uid="{00000000-0005-0000-0000-0000DF090000}"/>
    <cellStyle name="20% - Accent6" xfId="23645" hidden="1" xr:uid="{00000000-0005-0000-0000-0000E0090000}"/>
    <cellStyle name="20% - Accent6" xfId="23255" hidden="1" xr:uid="{00000000-0005-0000-0000-0000E1090000}"/>
    <cellStyle name="20% - Accent6" xfId="21955" hidden="1" xr:uid="{00000000-0005-0000-0000-0000E3090000}"/>
    <cellStyle name="20% - Accent6" xfId="23679" hidden="1" xr:uid="{00000000-0005-0000-0000-0000E4090000}"/>
    <cellStyle name="20% - Accent6" xfId="23218" hidden="1" xr:uid="{00000000-0005-0000-0000-0000E5090000}"/>
    <cellStyle name="20% - Accent6" xfId="23265" hidden="1" xr:uid="{00000000-0005-0000-0000-0000E7090000}"/>
    <cellStyle name="20% - Accent6" xfId="23713" hidden="1" xr:uid="{00000000-0005-0000-0000-0000E8090000}"/>
    <cellStyle name="20% - Accent6" xfId="23213" hidden="1" xr:uid="{00000000-0005-0000-0000-0000E9090000}"/>
    <cellStyle name="20% - Accent6" xfId="23421" hidden="1" xr:uid="{00000000-0005-0000-0000-0000EB090000}"/>
    <cellStyle name="20% - Accent6" xfId="23747" hidden="1" xr:uid="{00000000-0005-0000-0000-0000EC090000}"/>
    <cellStyle name="20% - Accent6" xfId="23328" hidden="1" xr:uid="{00000000-0005-0000-0000-0000ED090000}"/>
    <cellStyle name="20% - Accent6" xfId="23374" hidden="1" xr:uid="{00000000-0005-0000-0000-0000EF090000}"/>
    <cellStyle name="20% - Accent6" xfId="23781" hidden="1" xr:uid="{00000000-0005-0000-0000-0000F0090000}"/>
    <cellStyle name="20% - Accent6" xfId="24040" hidden="1" xr:uid="{00000000-0005-0000-0000-0000F1090000}"/>
    <cellStyle name="20% - Accent6" xfId="23868" hidden="1" xr:uid="{00000000-0005-0000-0000-0000F3090000}"/>
    <cellStyle name="20% - Accent6" xfId="24075" hidden="1" xr:uid="{00000000-0005-0000-0000-0000F4090000}"/>
    <cellStyle name="20% - Accent6" xfId="23977" hidden="1" xr:uid="{00000000-0005-0000-0000-0000F5090000}"/>
    <cellStyle name="20% - Accent6" xfId="20411" hidden="1" xr:uid="{00000000-0005-0000-0000-0000F7090000}"/>
    <cellStyle name="20% - Accent6" xfId="24110" hidden="1" xr:uid="{00000000-0005-0000-0000-0000F8090000}"/>
    <cellStyle name="20% - Accent6" xfId="24034" hidden="1" xr:uid="{00000000-0005-0000-0000-0000F9090000}"/>
    <cellStyle name="20% - Accent6" xfId="20480" hidden="1" xr:uid="{00000000-0005-0000-0000-0000FB090000}"/>
    <cellStyle name="20% - Accent6" xfId="24146" hidden="1" xr:uid="{00000000-0005-0000-0000-0000FC090000}"/>
    <cellStyle name="20% - Accent6" xfId="24037" hidden="1" xr:uid="{00000000-0005-0000-0000-0000FD090000}"/>
    <cellStyle name="20% - Accent6" xfId="23871" hidden="1" xr:uid="{00000000-0005-0000-0000-0000FF090000}"/>
    <cellStyle name="20% - Accent6" xfId="24181" hidden="1" xr:uid="{00000000-0005-0000-0000-0000000A0000}"/>
    <cellStyle name="20% - Accent6" xfId="23888" hidden="1" xr:uid="{00000000-0005-0000-0000-0000010A0000}"/>
    <cellStyle name="20% - Accent6" xfId="24027" hidden="1" xr:uid="{00000000-0005-0000-0000-0000030A0000}"/>
    <cellStyle name="20% - Accent6" xfId="24215" hidden="1" xr:uid="{00000000-0005-0000-0000-0000040A0000}"/>
    <cellStyle name="20% - Accent6" xfId="24024" hidden="1" xr:uid="{00000000-0005-0000-0000-0000050A0000}"/>
    <cellStyle name="20% - Accent6" xfId="23840" hidden="1" xr:uid="{00000000-0005-0000-0000-0000070A0000}"/>
    <cellStyle name="20% - Accent6" xfId="24249" hidden="1" xr:uid="{00000000-0005-0000-0000-0000080A0000}"/>
    <cellStyle name="20% - Accent6" xfId="20403" hidden="1" xr:uid="{00000000-0005-0000-0000-0000090A0000}"/>
    <cellStyle name="20% - Accent6" xfId="23806" hidden="1" xr:uid="{00000000-0005-0000-0000-00000B0A0000}"/>
    <cellStyle name="20% - Accent6" xfId="24283" hidden="1" xr:uid="{00000000-0005-0000-0000-00000C0A0000}"/>
    <cellStyle name="20% - Accent6" xfId="23852" hidden="1" xr:uid="{00000000-0005-0000-0000-00000D0A0000}"/>
    <cellStyle name="20% - Accent6" xfId="23801" hidden="1" xr:uid="{00000000-0005-0000-0000-00000F0A0000}"/>
    <cellStyle name="20% - Accent6" xfId="24317" hidden="1" xr:uid="{00000000-0005-0000-0000-0000100A0000}"/>
    <cellStyle name="20% - Accent6" xfId="24008" hidden="1" xr:uid="{00000000-0005-0000-0000-0000110A0000}"/>
    <cellStyle name="20% - Accent6" xfId="23915" hidden="1" xr:uid="{00000000-0005-0000-0000-0000130A0000}"/>
    <cellStyle name="20% - Accent6" xfId="24351" hidden="1" xr:uid="{00000000-0005-0000-0000-0000140A0000}"/>
    <cellStyle name="20% - Accent6" xfId="23960" hidden="1" xr:uid="{00000000-0005-0000-0000-0000150A0000}"/>
    <cellStyle name="20% - Accent6" xfId="24626" hidden="1" xr:uid="{00000000-0005-0000-0000-0000170A0000}"/>
    <cellStyle name="20% - Accent6" xfId="24643" hidden="1" xr:uid="{00000000-0005-0000-0000-0000180A0000}"/>
    <cellStyle name="20% - Accent6" xfId="24456" hidden="1" xr:uid="{00000000-0005-0000-0000-0000190A0000}"/>
    <cellStyle name="20% - Accent6" xfId="24562" hidden="1" xr:uid="{00000000-0005-0000-0000-00001B0A0000}"/>
    <cellStyle name="20% - Accent6" xfId="24678" hidden="1" xr:uid="{00000000-0005-0000-0000-00001C0A0000}"/>
    <cellStyle name="20% - Accent6" xfId="21984" hidden="1" xr:uid="{00000000-0005-0000-0000-00001D0A0000}"/>
    <cellStyle name="20% - Accent6" xfId="24620" hidden="1" xr:uid="{00000000-0005-0000-0000-00001F0A0000}"/>
    <cellStyle name="20% - Accent6" xfId="24714" hidden="1" xr:uid="{00000000-0005-0000-0000-0000200A0000}"/>
    <cellStyle name="20% - Accent6" xfId="21922" hidden="1" xr:uid="{00000000-0005-0000-0000-0000210A0000}"/>
    <cellStyle name="20% - Accent6" xfId="24623" hidden="1" xr:uid="{00000000-0005-0000-0000-0000230A0000}"/>
    <cellStyle name="20% - Accent6" xfId="24750" hidden="1" xr:uid="{00000000-0005-0000-0000-0000240A0000}"/>
    <cellStyle name="20% - Accent6" xfId="24459" hidden="1" xr:uid="{00000000-0005-0000-0000-0000250A0000}"/>
    <cellStyle name="20% - Accent6" xfId="24476" hidden="1" xr:uid="{00000000-0005-0000-0000-0000270A0000}"/>
    <cellStyle name="20% - Accent6" xfId="24784" hidden="1" xr:uid="{00000000-0005-0000-0000-0000280A0000}"/>
    <cellStyle name="20% - Accent6" xfId="24613" hidden="1" xr:uid="{00000000-0005-0000-0000-0000290A0000}"/>
    <cellStyle name="20% - Accent6" xfId="24610" hidden="1" xr:uid="{00000000-0005-0000-0000-00002B0A0000}"/>
    <cellStyle name="20% - Accent6" xfId="24818" hidden="1" xr:uid="{00000000-0005-0000-0000-00002C0A0000}"/>
    <cellStyle name="20% - Accent6" xfId="24430" hidden="1" xr:uid="{00000000-0005-0000-0000-00002D0A0000}"/>
    <cellStyle name="20% - Accent6" xfId="21981" hidden="1" xr:uid="{00000000-0005-0000-0000-00002F0A0000}"/>
    <cellStyle name="20% - Accent6" xfId="24852" hidden="1" xr:uid="{00000000-0005-0000-0000-0000300A0000}"/>
    <cellStyle name="20% - Accent6" xfId="24396" hidden="1" xr:uid="{00000000-0005-0000-0000-0000310A0000}"/>
    <cellStyle name="20% - Accent6" xfId="24440" hidden="1" xr:uid="{00000000-0005-0000-0000-0000330A0000}"/>
    <cellStyle name="20% - Accent6" xfId="24886" hidden="1" xr:uid="{00000000-0005-0000-0000-0000340A0000}"/>
    <cellStyle name="20% - Accent6" xfId="24391" hidden="1" xr:uid="{00000000-0005-0000-0000-0000350A0000}"/>
    <cellStyle name="20% - Accent6" xfId="24594" hidden="1" xr:uid="{00000000-0005-0000-0000-0000370A0000}"/>
    <cellStyle name="20% - Accent6" xfId="24920" hidden="1" xr:uid="{00000000-0005-0000-0000-0000380A0000}"/>
    <cellStyle name="20% - Accent6" xfId="24502" hidden="1" xr:uid="{00000000-0005-0000-0000-0000390A0000}"/>
    <cellStyle name="20% - Accent6" xfId="24546" hidden="1" xr:uid="{00000000-0005-0000-0000-00003B0A0000}"/>
    <cellStyle name="20% - Accent6" xfId="24954" hidden="1" xr:uid="{00000000-0005-0000-0000-00003C0A0000}"/>
    <cellStyle name="20% - Accent6" xfId="25215" hidden="1" xr:uid="{00000000-0005-0000-0000-00003D0A0000}"/>
    <cellStyle name="20% - Accent6" xfId="25043" hidden="1" xr:uid="{00000000-0005-0000-0000-00003F0A0000}"/>
    <cellStyle name="20% - Accent6" xfId="25250" hidden="1" xr:uid="{00000000-0005-0000-0000-0000400A0000}"/>
    <cellStyle name="20% - Accent6" xfId="25152" hidden="1" xr:uid="{00000000-0005-0000-0000-0000410A0000}"/>
    <cellStyle name="20% - Accent6" xfId="20375" hidden="1" xr:uid="{00000000-0005-0000-0000-0000430A0000}"/>
    <cellStyle name="20% - Accent6" xfId="25285" hidden="1" xr:uid="{00000000-0005-0000-0000-0000440A0000}"/>
    <cellStyle name="20% - Accent6" xfId="25209" hidden="1" xr:uid="{00000000-0005-0000-0000-0000450A0000}"/>
    <cellStyle name="20% - Accent6" xfId="20367" hidden="1" xr:uid="{00000000-0005-0000-0000-0000470A0000}"/>
    <cellStyle name="20% - Accent6" xfId="25321" hidden="1" xr:uid="{00000000-0005-0000-0000-0000480A0000}"/>
    <cellStyle name="20% - Accent6" xfId="25212" hidden="1" xr:uid="{00000000-0005-0000-0000-0000490A0000}"/>
    <cellStyle name="20% - Accent6" xfId="25046" hidden="1" xr:uid="{00000000-0005-0000-0000-00004B0A0000}"/>
    <cellStyle name="20% - Accent6" xfId="25356" hidden="1" xr:uid="{00000000-0005-0000-0000-00004C0A0000}"/>
    <cellStyle name="20% - Accent6" xfId="25063" hidden="1" xr:uid="{00000000-0005-0000-0000-00004D0A0000}"/>
    <cellStyle name="20% - Accent6" xfId="25202" hidden="1" xr:uid="{00000000-0005-0000-0000-00004F0A0000}"/>
    <cellStyle name="20% - Accent6" xfId="25390" hidden="1" xr:uid="{00000000-0005-0000-0000-0000500A0000}"/>
    <cellStyle name="20% - Accent6" xfId="25199" hidden="1" xr:uid="{00000000-0005-0000-0000-0000510A0000}"/>
    <cellStyle name="20% - Accent6" xfId="25016" hidden="1" xr:uid="{00000000-0005-0000-0000-0000530A0000}"/>
    <cellStyle name="20% - Accent6" xfId="25424" hidden="1" xr:uid="{00000000-0005-0000-0000-0000540A0000}"/>
    <cellStyle name="20% - Accent6" xfId="20393" hidden="1" xr:uid="{00000000-0005-0000-0000-0000550A0000}"/>
    <cellStyle name="20% - Accent6" xfId="24982" hidden="1" xr:uid="{00000000-0005-0000-0000-0000570A0000}"/>
    <cellStyle name="20% - Accent6" xfId="25458" hidden="1" xr:uid="{00000000-0005-0000-0000-0000580A0000}"/>
    <cellStyle name="20% - Accent6" xfId="25026" hidden="1" xr:uid="{00000000-0005-0000-0000-0000590A0000}"/>
    <cellStyle name="20% - Accent6" xfId="24977" hidden="1" xr:uid="{00000000-0005-0000-0000-00005B0A0000}"/>
    <cellStyle name="20% - Accent6" xfId="25492" hidden="1" xr:uid="{00000000-0005-0000-0000-00005C0A0000}"/>
    <cellStyle name="20% - Accent6" xfId="25182" hidden="1" xr:uid="{00000000-0005-0000-0000-00005D0A0000}"/>
    <cellStyle name="20% - Accent6" xfId="25091" hidden="1" xr:uid="{00000000-0005-0000-0000-00005F0A0000}"/>
    <cellStyle name="20% - Accent6" xfId="25526" hidden="1" xr:uid="{00000000-0005-0000-0000-0000600A0000}"/>
    <cellStyle name="20% - Accent6" xfId="25136" hidden="1" xr:uid="{00000000-0005-0000-0000-0000610A0000}"/>
    <cellStyle name="20% - Accent6" xfId="25799" hidden="1" xr:uid="{00000000-0005-0000-0000-0000630A0000}"/>
    <cellStyle name="20% - Accent6" xfId="25816" hidden="1" xr:uid="{00000000-0005-0000-0000-0000640A0000}"/>
    <cellStyle name="20% - Accent6" xfId="25630" hidden="1" xr:uid="{00000000-0005-0000-0000-0000650A0000}"/>
    <cellStyle name="20% - Accent6" xfId="25736" hidden="1" xr:uid="{00000000-0005-0000-0000-0000670A0000}"/>
    <cellStyle name="20% - Accent6" xfId="25851" hidden="1" xr:uid="{00000000-0005-0000-0000-0000680A0000}"/>
    <cellStyle name="20% - Accent6" xfId="21903" hidden="1" xr:uid="{00000000-0005-0000-0000-0000690A0000}"/>
    <cellStyle name="20% - Accent6" xfId="25793" hidden="1" xr:uid="{00000000-0005-0000-0000-00006B0A0000}"/>
    <cellStyle name="20% - Accent6" xfId="25887" hidden="1" xr:uid="{00000000-0005-0000-0000-00006C0A0000}"/>
    <cellStyle name="20% - Accent6" xfId="21895" hidden="1" xr:uid="{00000000-0005-0000-0000-00006D0A0000}"/>
    <cellStyle name="20% - Accent6" xfId="25796" hidden="1" xr:uid="{00000000-0005-0000-0000-00006F0A0000}"/>
    <cellStyle name="20% - Accent6" xfId="25923" hidden="1" xr:uid="{00000000-0005-0000-0000-0000700A0000}"/>
    <cellStyle name="20% - Accent6" xfId="25633" hidden="1" xr:uid="{00000000-0005-0000-0000-0000710A0000}"/>
    <cellStyle name="20% - Accent6" xfId="25650" hidden="1" xr:uid="{00000000-0005-0000-0000-0000730A0000}"/>
    <cellStyle name="20% - Accent6" xfId="25957" hidden="1" xr:uid="{00000000-0005-0000-0000-0000740A0000}"/>
    <cellStyle name="20% - Accent6" xfId="25786" hidden="1" xr:uid="{00000000-0005-0000-0000-0000750A0000}"/>
    <cellStyle name="20% - Accent6" xfId="25783" hidden="1" xr:uid="{00000000-0005-0000-0000-0000770A0000}"/>
    <cellStyle name="20% - Accent6" xfId="25991" hidden="1" xr:uid="{00000000-0005-0000-0000-0000780A0000}"/>
    <cellStyle name="20% - Accent6" xfId="25602" hidden="1" xr:uid="{00000000-0005-0000-0000-0000790A0000}"/>
    <cellStyle name="20% - Accent6" xfId="21897" hidden="1" xr:uid="{00000000-0005-0000-0000-00007B0A0000}"/>
    <cellStyle name="20% - Accent6" xfId="26025" hidden="1" xr:uid="{00000000-0005-0000-0000-00007C0A0000}"/>
    <cellStyle name="20% - Accent6" xfId="25569" hidden="1" xr:uid="{00000000-0005-0000-0000-00007D0A0000}"/>
    <cellStyle name="20% - Accent6" xfId="25613" hidden="1" xr:uid="{00000000-0005-0000-0000-00007F0A0000}"/>
    <cellStyle name="20% - Accent6" xfId="26059" hidden="1" xr:uid="{00000000-0005-0000-0000-0000800A0000}"/>
    <cellStyle name="20% - Accent6" xfId="25563" hidden="1" xr:uid="{00000000-0005-0000-0000-0000810A0000}"/>
    <cellStyle name="20% - Accent6" xfId="25767" hidden="1" xr:uid="{00000000-0005-0000-0000-0000830A0000}"/>
    <cellStyle name="20% - Accent6" xfId="26093" hidden="1" xr:uid="{00000000-0005-0000-0000-0000840A0000}"/>
    <cellStyle name="20% - Accent6" xfId="25676" hidden="1" xr:uid="{00000000-0005-0000-0000-0000850A0000}"/>
    <cellStyle name="20% - Accent6" xfId="25720" hidden="1" xr:uid="{00000000-0005-0000-0000-0000870A0000}"/>
    <cellStyle name="20% - Accent6" xfId="26127" hidden="1" xr:uid="{00000000-0005-0000-0000-0000880A0000}"/>
    <cellStyle name="20% - Accent6" xfId="20331" hidden="1" xr:uid="{00000000-0005-0000-0000-0000890A0000}"/>
    <cellStyle name="20% - Accent6" xfId="21392" hidden="1" xr:uid="{00000000-0005-0000-0000-00008B0A0000}"/>
    <cellStyle name="20% - Accent6" xfId="26149" hidden="1" xr:uid="{00000000-0005-0000-0000-00008C0A0000}"/>
    <cellStyle name="20% - Accent6" xfId="20026" hidden="1" xr:uid="{00000000-0005-0000-0000-00008D0A0000}"/>
    <cellStyle name="20% - Accent6" xfId="21919" hidden="1" xr:uid="{00000000-0005-0000-0000-00008F0A0000}"/>
    <cellStyle name="20% - Accent6" xfId="26193" hidden="1" xr:uid="{00000000-0005-0000-0000-0000900A0000}"/>
    <cellStyle name="20% - Accent6" xfId="26428" hidden="1" xr:uid="{00000000-0005-0000-0000-0000910A0000}"/>
    <cellStyle name="20% - Accent6" xfId="21275" hidden="1" xr:uid="{00000000-0005-0000-0000-0000930A0000}"/>
    <cellStyle name="20% - Accent6" xfId="26469" hidden="1" xr:uid="{00000000-0005-0000-0000-0000940A0000}"/>
    <cellStyle name="20% - Accent6" xfId="21233" hidden="1" xr:uid="{00000000-0005-0000-0000-0000950A0000}"/>
    <cellStyle name="20% - Accent6" xfId="19960" hidden="1" xr:uid="{00000000-0005-0000-0000-0000970A0000}"/>
    <cellStyle name="20% - Accent6" xfId="26507" hidden="1" xr:uid="{00000000-0005-0000-0000-0000980A0000}"/>
    <cellStyle name="20% - Accent6" xfId="21952" hidden="1" xr:uid="{00000000-0005-0000-0000-0000990A0000}"/>
    <cellStyle name="20% - Accent6" xfId="21683" hidden="1" xr:uid="{00000000-0005-0000-0000-00009B0A0000}"/>
    <cellStyle name="20% - Accent6" xfId="26548" hidden="1" xr:uid="{00000000-0005-0000-0000-00009C0A0000}"/>
    <cellStyle name="20% - Accent6" xfId="21124" hidden="1" xr:uid="{00000000-0005-0000-0000-00009D0A0000}"/>
    <cellStyle name="20% - Accent6" xfId="26210" hidden="1" xr:uid="{00000000-0005-0000-0000-00009F0A0000}"/>
    <cellStyle name="20% - Accent6" xfId="26592" hidden="1" xr:uid="{00000000-0005-0000-0000-0000A00A0000}"/>
    <cellStyle name="20% - Accent6" xfId="21244" hidden="1" xr:uid="{00000000-0005-0000-0000-0000A10A0000}"/>
    <cellStyle name="20% - Accent6" xfId="20195" hidden="1" xr:uid="{00000000-0005-0000-0000-0000A30A0000}"/>
    <cellStyle name="20% - Accent6" xfId="26637" hidden="1" xr:uid="{00000000-0005-0000-0000-0000A40A0000}"/>
    <cellStyle name="20% - Accent6" xfId="21996" hidden="1" xr:uid="{00000000-0005-0000-0000-0000A50A0000}"/>
    <cellStyle name="20% - Accent6" xfId="26304" hidden="1" xr:uid="{00000000-0005-0000-0000-0000A70A0000}"/>
    <cellStyle name="20% - Accent6" xfId="26681" hidden="1" xr:uid="{00000000-0005-0000-0000-0000A80A0000}"/>
    <cellStyle name="20% - Accent6" xfId="21256" hidden="1" xr:uid="{00000000-0005-0000-0000-0000A90A0000}"/>
    <cellStyle name="20% - Accent6" xfId="26260" hidden="1" xr:uid="{00000000-0005-0000-0000-0000AB0A0000}"/>
    <cellStyle name="20% - Accent6" xfId="26725" hidden="1" xr:uid="{00000000-0005-0000-0000-0000AC0A0000}"/>
    <cellStyle name="20% - Accent6" xfId="21547" hidden="1" xr:uid="{00000000-0005-0000-0000-0000AD0A0000}"/>
    <cellStyle name="20% - Accent6" xfId="21864" hidden="1" xr:uid="{00000000-0005-0000-0000-0000AF0A0000}"/>
    <cellStyle name="20% - Accent6" xfId="26767" hidden="1" xr:uid="{00000000-0005-0000-0000-0000B00A0000}"/>
    <cellStyle name="20% - Accent6" xfId="26237" hidden="1" xr:uid="{00000000-0005-0000-0000-0000B10A0000}"/>
    <cellStyle name="20% - Accent6" xfId="21593" hidden="1" xr:uid="{00000000-0005-0000-0000-0000B30A0000}"/>
    <cellStyle name="20% - Accent6" xfId="26809" hidden="1" xr:uid="{00000000-0005-0000-0000-0000B40A0000}"/>
    <cellStyle name="20% - Accent6" xfId="26522" hidden="1" xr:uid="{00000000-0005-0000-0000-0000B50A0000}"/>
    <cellStyle name="20% - Accent6" xfId="21147" hidden="1" xr:uid="{00000000-0005-0000-0000-0000B70A0000}"/>
    <cellStyle name="20% - Accent6" xfId="26851" hidden="1" xr:uid="{00000000-0005-0000-0000-0000B80A0000}"/>
    <cellStyle name="20% - Accent6" xfId="26563" hidden="1" xr:uid="{00000000-0005-0000-0000-0000B90A0000}"/>
    <cellStyle name="20% - Accent6" xfId="26590" hidden="1" xr:uid="{00000000-0005-0000-0000-0000BB0A0000}"/>
    <cellStyle name="20% - Accent6" xfId="26893" hidden="1" xr:uid="{00000000-0005-0000-0000-0000BC0A0000}"/>
    <cellStyle name="20% - Accent6" xfId="21449" hidden="1" xr:uid="{00000000-0005-0000-0000-0000BD0A0000}"/>
    <cellStyle name="20% - Accent6" xfId="21685" hidden="1" xr:uid="{00000000-0005-0000-0000-0000BF0A0000}"/>
    <cellStyle name="20% - Accent6" xfId="26933" hidden="1" xr:uid="{00000000-0005-0000-0000-0000C00A0000}"/>
    <cellStyle name="20% - Accent6" xfId="21779" hidden="1" xr:uid="{00000000-0005-0000-0000-0000C10A0000}"/>
    <cellStyle name="20% - Accent6" xfId="21208" hidden="1" xr:uid="{00000000-0005-0000-0000-0000C30A0000}"/>
    <cellStyle name="20% - Accent6" xfId="26973" hidden="1" xr:uid="{00000000-0005-0000-0000-0000C40A0000}"/>
    <cellStyle name="20% - Accent6" xfId="21104" hidden="1" xr:uid="{00000000-0005-0000-0000-0000C50A0000}"/>
    <cellStyle name="20% - Accent6" xfId="21669" hidden="1" xr:uid="{00000000-0005-0000-0000-0000C70A0000}"/>
    <cellStyle name="20% - Accent6" xfId="27012" hidden="1" xr:uid="{00000000-0005-0000-0000-0000C80A0000}"/>
    <cellStyle name="20% - Accent6" xfId="20293" hidden="1" xr:uid="{00000000-0005-0000-0000-0000C90A0000}"/>
    <cellStyle name="20% - Accent6" xfId="21415" hidden="1" xr:uid="{00000000-0005-0000-0000-0000CB0A0000}"/>
    <cellStyle name="20% - Accent6" xfId="27050" hidden="1" xr:uid="{00000000-0005-0000-0000-0000CC0A0000}"/>
    <cellStyle name="20% - Accent6" xfId="20057" hidden="1" xr:uid="{00000000-0005-0000-0000-0000CD0A0000}"/>
    <cellStyle name="20% - Accent6" xfId="20010" hidden="1" xr:uid="{00000000-0005-0000-0000-0000CF0A0000}"/>
    <cellStyle name="20% - Accent6" xfId="27088" hidden="1" xr:uid="{00000000-0005-0000-0000-0000D00A0000}"/>
    <cellStyle name="20% - Accent6" xfId="21484" hidden="1" xr:uid="{00000000-0005-0000-0000-0000D10A0000}"/>
    <cellStyle name="20% - Accent6" xfId="21431" hidden="1" xr:uid="{00000000-0005-0000-0000-0000D30A0000}"/>
    <cellStyle name="20% - Accent6" xfId="27126" hidden="1" xr:uid="{00000000-0005-0000-0000-0000D40A0000}"/>
    <cellStyle name="20% - Accent6" xfId="20113" hidden="1" xr:uid="{00000000-0005-0000-0000-0000D50A0000}"/>
    <cellStyle name="20% - Accent6" xfId="21203" hidden="1" xr:uid="{00000000-0005-0000-0000-0000D70A0000}"/>
    <cellStyle name="20% - Accent6" xfId="27164" hidden="1" xr:uid="{00000000-0005-0000-0000-0000D80A0000}"/>
    <cellStyle name="20% - Accent6" xfId="20018" hidden="1" xr:uid="{00000000-0005-0000-0000-0000D90A0000}"/>
    <cellStyle name="20% - Accent6" xfId="20117" hidden="1" xr:uid="{00000000-0005-0000-0000-0000DB0A0000}"/>
    <cellStyle name="20% - Accent6" xfId="27202" hidden="1" xr:uid="{00000000-0005-0000-0000-0000DC0A0000}"/>
    <cellStyle name="20% - Accent6" xfId="21271" hidden="1" xr:uid="{00000000-0005-0000-0000-0000DD0A0000}"/>
    <cellStyle name="20% - Accent6" xfId="26381" hidden="1" xr:uid="{00000000-0005-0000-0000-0000DF0A0000}"/>
    <cellStyle name="20% - Accent6" xfId="27240" hidden="1" xr:uid="{00000000-0005-0000-0000-0000E00A0000}"/>
    <cellStyle name="20% - Accent6" xfId="21341" hidden="1" xr:uid="{00000000-0005-0000-0000-0000E10A0000}"/>
    <cellStyle name="20% - Accent6" xfId="21368" hidden="1" xr:uid="{00000000-0005-0000-0000-0000E30A0000}"/>
    <cellStyle name="20% - Accent6" xfId="27278" hidden="1" xr:uid="{00000000-0005-0000-0000-0000E40A0000}"/>
    <cellStyle name="20% - Accent6" xfId="21646" hidden="1" xr:uid="{00000000-0005-0000-0000-0000E50A0000}"/>
    <cellStyle name="20% - Accent6" xfId="21743" hidden="1" xr:uid="{00000000-0005-0000-0000-0000E70A0000}"/>
    <cellStyle name="20% - Accent6" xfId="27316" hidden="1" xr:uid="{00000000-0005-0000-0000-0000E80A0000}"/>
    <cellStyle name="20% - Accent6" xfId="21594" hidden="1" xr:uid="{00000000-0005-0000-0000-0000E90A0000}"/>
    <cellStyle name="20% - Accent6" xfId="20215" hidden="1" xr:uid="{00000000-0005-0000-0000-0000EB0A0000}"/>
    <cellStyle name="20% - Accent6" xfId="27354" hidden="1" xr:uid="{00000000-0005-0000-0000-0000EC0A0000}"/>
    <cellStyle name="20% - Accent6" xfId="26145" hidden="1" xr:uid="{00000000-0005-0000-0000-0000ED0A0000}"/>
    <cellStyle name="20% - Accent6" xfId="21246" hidden="1" xr:uid="{00000000-0005-0000-0000-0000EF0A0000}"/>
    <cellStyle name="20% - Accent6" xfId="27392" hidden="1" xr:uid="{00000000-0005-0000-0000-0000F00A0000}"/>
    <cellStyle name="20% - Accent6" xfId="19963" hidden="1" xr:uid="{00000000-0005-0000-0000-0000F10A0000}"/>
    <cellStyle name="20% - Accent6" xfId="22723" hidden="1" xr:uid="{00000000-0005-0000-0000-0000F30A0000}"/>
    <cellStyle name="20% - Accent6" xfId="27430" hidden="1" xr:uid="{00000000-0005-0000-0000-0000F40A0000}"/>
    <cellStyle name="20% - Accent6" xfId="25566" hidden="1" xr:uid="{00000000-0005-0000-0000-0000F50A0000}"/>
    <cellStyle name="20% - Accent6" xfId="19885" hidden="1" xr:uid="{00000000-0005-0000-0000-0000F70A0000}"/>
    <cellStyle name="20% - Accent6" xfId="27468" hidden="1" xr:uid="{00000000-0005-0000-0000-0000F80A0000}"/>
    <cellStyle name="20% - Accent6" xfId="21286" hidden="1" xr:uid="{00000000-0005-0000-0000-0000F90A0000}"/>
    <cellStyle name="20% - Accent6" xfId="21548" hidden="1" xr:uid="{00000000-0005-0000-0000-0000FB0A0000}"/>
    <cellStyle name="20% - Accent6" xfId="27506" hidden="1" xr:uid="{00000000-0005-0000-0000-0000FC0A0000}"/>
    <cellStyle name="20% - Accent6" xfId="20166" hidden="1" xr:uid="{00000000-0005-0000-0000-0000FD0A0000}"/>
    <cellStyle name="20% - Accent6" xfId="20263" hidden="1" xr:uid="{00000000-0005-0000-0000-0000FF0A0000}"/>
    <cellStyle name="20% - Accent6" xfId="27544" hidden="1" xr:uid="{00000000-0005-0000-0000-0000000B0000}"/>
    <cellStyle name="20% - Accent6" xfId="21314" hidden="1" xr:uid="{00000000-0005-0000-0000-0000010B0000}"/>
    <cellStyle name="20% - Accent6" xfId="21571" hidden="1" xr:uid="{00000000-0005-0000-0000-0000030B0000}"/>
    <cellStyle name="20% - Accent6" xfId="27582" hidden="1" xr:uid="{00000000-0005-0000-0000-0000040B0000}"/>
    <cellStyle name="20% - Accent6" xfId="21562" hidden="1" xr:uid="{00000000-0005-0000-0000-0000050B0000}"/>
    <cellStyle name="20% - Accent6" xfId="21586" hidden="1" xr:uid="{00000000-0005-0000-0000-0000070B0000}"/>
    <cellStyle name="20% - Accent6" xfId="27620" hidden="1" xr:uid="{00000000-0005-0000-0000-0000080B0000}"/>
    <cellStyle name="20% - Accent6" xfId="20220" hidden="1" xr:uid="{00000000-0005-0000-0000-0000090B0000}"/>
    <cellStyle name="20% - Accent6" xfId="21331" hidden="1" xr:uid="{00000000-0005-0000-0000-00000B0B0000}"/>
    <cellStyle name="20% - Accent6" xfId="27658" hidden="1" xr:uid="{00000000-0005-0000-0000-00000C0B0000}"/>
    <cellStyle name="20% - Accent6" xfId="21471" hidden="1" xr:uid="{00000000-0005-0000-0000-00000D0B0000}"/>
    <cellStyle name="20% - Accent6" xfId="20100" hidden="1" xr:uid="{00000000-0005-0000-0000-00000F0B0000}"/>
    <cellStyle name="20% - Accent6" xfId="27696" hidden="1" xr:uid="{00000000-0005-0000-0000-0000100B0000}"/>
    <cellStyle name="20% - Accent6" xfId="19872" hidden="1" xr:uid="{00000000-0005-0000-0000-0000110B0000}"/>
    <cellStyle name="20% - Accent6" xfId="21121" hidden="1" xr:uid="{00000000-0005-0000-0000-0000130B0000}"/>
    <cellStyle name="20% - Accent6" xfId="27734" hidden="1" xr:uid="{00000000-0005-0000-0000-0000140B0000}"/>
    <cellStyle name="20% - Accent6" xfId="21570" hidden="1" xr:uid="{00000000-0005-0000-0000-0000150B0000}"/>
    <cellStyle name="20% - Accent6" xfId="20090" hidden="1" xr:uid="{00000000-0005-0000-0000-0000170B0000}"/>
    <cellStyle name="20% - Accent6" xfId="27772" hidden="1" xr:uid="{00000000-0005-0000-0000-0000180B0000}"/>
    <cellStyle name="20% - Accent6" xfId="21412" hidden="1" xr:uid="{00000000-0005-0000-0000-0000190B0000}"/>
    <cellStyle name="20% - Accent6" xfId="21300" hidden="1" xr:uid="{00000000-0005-0000-0000-00001B0B0000}"/>
    <cellStyle name="20% - Accent6" xfId="27810" hidden="1" xr:uid="{00000000-0005-0000-0000-00001C0B0000}"/>
    <cellStyle name="20% - Accent6" xfId="21180" hidden="1" xr:uid="{00000000-0005-0000-0000-00001D0B0000}"/>
    <cellStyle name="20% - Accent6" xfId="21534" hidden="1" xr:uid="{00000000-0005-0000-0000-00001F0B0000}"/>
    <cellStyle name="20% - Accent6" xfId="27848" hidden="1" xr:uid="{00000000-0005-0000-0000-0000200B0000}"/>
    <cellStyle name="20% - Accent6" xfId="21455" hidden="1" xr:uid="{00000000-0005-0000-0000-0000210B0000}"/>
    <cellStyle name="20% - Accent6" xfId="21443" hidden="1" xr:uid="{00000000-0005-0000-0000-0000230B0000}"/>
    <cellStyle name="20% - Accent6" xfId="27886" hidden="1" xr:uid="{00000000-0005-0000-0000-0000240B0000}"/>
    <cellStyle name="20% - Accent6" xfId="21610" hidden="1" xr:uid="{00000000-0005-0000-0000-0000250B0000}"/>
    <cellStyle name="20% - Accent6" xfId="23243" hidden="1" xr:uid="{00000000-0005-0000-0000-0000270B0000}"/>
    <cellStyle name="20% - Accent6" xfId="27924" hidden="1" xr:uid="{00000000-0005-0000-0000-0000280B0000}"/>
    <cellStyle name="20% - Accent6" xfId="26357" hidden="1" xr:uid="{00000000-0005-0000-0000-0000290B0000}"/>
    <cellStyle name="20% - Accent6" xfId="21729" hidden="1" xr:uid="{00000000-0005-0000-0000-00002B0B0000}"/>
    <cellStyle name="20% - Accent6" xfId="27962" hidden="1" xr:uid="{00000000-0005-0000-0000-00002C0B0000}"/>
    <cellStyle name="20% - Accent6" xfId="19901" hidden="1" xr:uid="{00000000-0005-0000-0000-00002D0B0000}"/>
    <cellStyle name="20% - Accent6" xfId="20179" hidden="1" xr:uid="{00000000-0005-0000-0000-00002F0B0000}"/>
    <cellStyle name="20% - Accent6" xfId="28000" hidden="1" xr:uid="{00000000-0005-0000-0000-0000300B0000}"/>
    <cellStyle name="20% - Accent6" xfId="21540" hidden="1" xr:uid="{00000000-0005-0000-0000-0000310B0000}"/>
    <cellStyle name="20% - Accent6" xfId="26329" hidden="1" xr:uid="{00000000-0005-0000-0000-0000330B0000}"/>
    <cellStyle name="20% - Accent6" xfId="28038" hidden="1" xr:uid="{00000000-0005-0000-0000-0000340B0000}"/>
    <cellStyle name="20% - Accent6" xfId="21616" hidden="1" xr:uid="{00000000-0005-0000-0000-0000350B0000}"/>
    <cellStyle name="20% - Accent6" xfId="19990" hidden="1" xr:uid="{00000000-0005-0000-0000-0000370B0000}"/>
    <cellStyle name="20% - Accent6" xfId="28075" hidden="1" xr:uid="{00000000-0005-0000-0000-0000380B0000}"/>
    <cellStyle name="20% - Accent6" xfId="19938" hidden="1" xr:uid="{00000000-0005-0000-0000-0000390B0000}"/>
    <cellStyle name="20% - Accent6" xfId="20095" hidden="1" xr:uid="{00000000-0005-0000-0000-00003B0B0000}"/>
    <cellStyle name="20% - Accent6" xfId="28111" hidden="1" xr:uid="{00000000-0005-0000-0000-00003C0B0000}"/>
    <cellStyle name="20% - Accent6" xfId="21732" hidden="1" xr:uid="{00000000-0005-0000-0000-00003D0B0000}"/>
    <cellStyle name="20% - Accent6" xfId="21584" hidden="1" xr:uid="{00000000-0005-0000-0000-00003F0B0000}"/>
    <cellStyle name="20% - Accent6" xfId="28147" hidden="1" xr:uid="{00000000-0005-0000-0000-0000400B0000}"/>
    <cellStyle name="20% - Accent6" xfId="23820" hidden="1" xr:uid="{00000000-0005-0000-0000-0000410B0000}"/>
    <cellStyle name="20% - Accent6" xfId="19882" hidden="1" xr:uid="{00000000-0005-0000-0000-0000430B0000}"/>
    <cellStyle name="20% - Accent6" xfId="28183" hidden="1" xr:uid="{00000000-0005-0000-0000-0000440B0000}"/>
    <cellStyle name="20% - Accent6" xfId="19890" hidden="1" xr:uid="{00000000-0005-0000-0000-0000450B0000}"/>
    <cellStyle name="20% - Accent6" xfId="21830" hidden="1" xr:uid="{00000000-0005-0000-0000-0000470B0000}"/>
    <cellStyle name="20% - Accent6" xfId="28219" hidden="1" xr:uid="{00000000-0005-0000-0000-0000480B0000}"/>
    <cellStyle name="20% - Accent6" xfId="21166" hidden="1" xr:uid="{00000000-0005-0000-0000-0000490B0000}"/>
    <cellStyle name="20% - Accent6" xfId="21376" hidden="1" xr:uid="{00000000-0005-0000-0000-00004B0B0000}"/>
    <cellStyle name="20% - Accent6" xfId="28255" hidden="1" xr:uid="{00000000-0005-0000-0000-00004C0B0000}"/>
    <cellStyle name="20% - Accent6" xfId="19976" hidden="1" xr:uid="{00000000-0005-0000-0000-00004D0B0000}"/>
    <cellStyle name="20% - Accent6" xfId="21803" hidden="1" xr:uid="{00000000-0005-0000-0000-00004F0B0000}"/>
    <cellStyle name="20% - Accent6" xfId="28291" hidden="1" xr:uid="{00000000-0005-0000-0000-0000500B0000}"/>
    <cellStyle name="20% - Accent6" xfId="20217" hidden="1" xr:uid="{00000000-0005-0000-0000-0000510B0000}"/>
    <cellStyle name="20% - Accent6" xfId="21272" hidden="1" xr:uid="{00000000-0005-0000-0000-0000530B0000}"/>
    <cellStyle name="20% - Accent6" xfId="28327" hidden="1" xr:uid="{00000000-0005-0000-0000-0000540B0000}"/>
    <cellStyle name="20% - Accent6" xfId="20272" hidden="1" xr:uid="{00000000-0005-0000-0000-0000550B0000}"/>
    <cellStyle name="20% - Accent6" xfId="19998" hidden="1" xr:uid="{00000000-0005-0000-0000-0000570B0000}"/>
    <cellStyle name="20% - Accent6" xfId="28363" hidden="1" xr:uid="{00000000-0005-0000-0000-0000580B0000}"/>
    <cellStyle name="20% - Accent6" xfId="21156" hidden="1" xr:uid="{00000000-0005-0000-0000-0000590B0000}"/>
    <cellStyle name="20% - Accent6" xfId="21343" hidden="1" xr:uid="{00000000-0005-0000-0000-00005B0B0000}"/>
    <cellStyle name="20% - Accent6" xfId="28399" hidden="1" xr:uid="{00000000-0005-0000-0000-00005C0B0000}"/>
    <cellStyle name="20% - Accent6" xfId="26143" hidden="1" xr:uid="{00000000-0005-0000-0000-00005D0B0000}"/>
    <cellStyle name="20% - Accent6" xfId="22758" hidden="1" xr:uid="{00000000-0005-0000-0000-00005F0B0000}"/>
    <cellStyle name="20% - Accent6" xfId="28435" hidden="1" xr:uid="{00000000-0005-0000-0000-0000600B0000}"/>
    <cellStyle name="20% - Accent6" xfId="26236" hidden="1" xr:uid="{00000000-0005-0000-0000-0000610B0000}"/>
    <cellStyle name="20% - Accent6" xfId="21213" hidden="1" xr:uid="{00000000-0005-0000-0000-0000630B0000}"/>
    <cellStyle name="20% - Accent6" xfId="28471" hidden="1" xr:uid="{00000000-0005-0000-0000-0000640B0000}"/>
    <cellStyle name="20% - Accent6" xfId="26585" hidden="1" xr:uid="{00000000-0005-0000-0000-0000650B0000}"/>
    <cellStyle name="20% - Accent6" xfId="25749" hidden="1" xr:uid="{00000000-0005-0000-0000-0000670B0000}"/>
    <cellStyle name="20% - Accent6" xfId="28507" hidden="1" xr:uid="{00000000-0005-0000-0000-0000680B0000}"/>
    <cellStyle name="20% - Accent6" xfId="19999" hidden="1" xr:uid="{00000000-0005-0000-0000-0000690B0000}"/>
    <cellStyle name="20% - Accent6" xfId="21793" hidden="1" xr:uid="{00000000-0005-0000-0000-00006B0B0000}"/>
    <cellStyle name="20% - Accent6" xfId="28543" hidden="1" xr:uid="{00000000-0005-0000-0000-00006C0B0000}"/>
    <cellStyle name="20% - Accent6" xfId="21551" hidden="1" xr:uid="{00000000-0005-0000-0000-00006D0B0000}"/>
    <cellStyle name="20% - Accent6" xfId="26302" hidden="1" xr:uid="{00000000-0005-0000-0000-00006F0B0000}"/>
    <cellStyle name="20% - Accent6" xfId="28579" hidden="1" xr:uid="{00000000-0005-0000-0000-0000700B0000}"/>
    <cellStyle name="20% - Accent6" xfId="21432" hidden="1" xr:uid="{00000000-0005-0000-0000-0000710B0000}"/>
    <cellStyle name="20% - Accent6" xfId="20079" hidden="1" xr:uid="{00000000-0005-0000-0000-0000730B0000}"/>
    <cellStyle name="20% - Accent6" xfId="28615" hidden="1" xr:uid="{00000000-0005-0000-0000-0000740B0000}"/>
    <cellStyle name="20% - Accent6" xfId="20132" hidden="1" xr:uid="{00000000-0005-0000-0000-0000750B0000}"/>
    <cellStyle name="20% - Accent6" xfId="20068" hidden="1" xr:uid="{00000000-0005-0000-0000-0000770B0000}"/>
    <cellStyle name="20% - Accent6" xfId="28649" hidden="1" xr:uid="{00000000-0005-0000-0000-0000780B0000}"/>
    <cellStyle name="20% - Accent6" xfId="21763" hidden="1" xr:uid="{00000000-0005-0000-0000-0000790B0000}"/>
    <cellStyle name="20% - Accent6" xfId="19924" hidden="1" xr:uid="{00000000-0005-0000-0000-00007B0B0000}"/>
    <cellStyle name="20% - Accent6" xfId="28683" hidden="1" xr:uid="{00000000-0005-0000-0000-00007C0B0000}"/>
    <cellStyle name="20% - Accent6" xfId="21320" hidden="1" xr:uid="{00000000-0005-0000-0000-00007D0B0000}"/>
    <cellStyle name="20% - Accent6" xfId="19881" hidden="1" xr:uid="{00000000-0005-0000-0000-00007F0B0000}"/>
    <cellStyle name="20% - Accent6" xfId="28717" hidden="1" xr:uid="{00000000-0005-0000-0000-0000800B0000}"/>
    <cellStyle name="20% - Accent6" xfId="21498" hidden="1" xr:uid="{00000000-0005-0000-0000-0000810B0000}"/>
    <cellStyle name="20% - Accent6" xfId="21162" hidden="1" xr:uid="{00000000-0005-0000-0000-0000830B0000}"/>
    <cellStyle name="20% - Accent6" xfId="28751" hidden="1" xr:uid="{00000000-0005-0000-0000-0000840B0000}"/>
    <cellStyle name="20% - Accent6" xfId="28900" hidden="1" xr:uid="{00000000-0005-0000-0000-0000850B0000}"/>
    <cellStyle name="20% - Accent6" xfId="28822" hidden="1" xr:uid="{00000000-0005-0000-0000-0000870B0000}"/>
    <cellStyle name="20% - Accent6" xfId="28935" hidden="1" xr:uid="{00000000-0005-0000-0000-0000880B0000}"/>
    <cellStyle name="20% - Accent6" xfId="28868" hidden="1" xr:uid="{00000000-0005-0000-0000-0000890B0000}"/>
    <cellStyle name="20% - Accent6" xfId="28845" hidden="1" xr:uid="{00000000-0005-0000-0000-00008B0B0000}"/>
    <cellStyle name="20% - Accent6" xfId="28969" hidden="1" xr:uid="{00000000-0005-0000-0000-00008C0B0000}"/>
    <cellStyle name="20% - Accent6" xfId="28856" hidden="1" xr:uid="{00000000-0005-0000-0000-00008D0B0000}"/>
    <cellStyle name="20% - Accent6" xfId="28853" hidden="1" xr:uid="{00000000-0005-0000-0000-00008F0B0000}"/>
    <cellStyle name="20% - Accent6" xfId="29003" hidden="1" xr:uid="{00000000-0005-0000-0000-0000900B0000}"/>
    <cellStyle name="20% - Accent6" xfId="28790" hidden="1" xr:uid="{00000000-0005-0000-0000-0000910B0000}"/>
    <cellStyle name="20% - Accent6" xfId="28881" hidden="1" xr:uid="{00000000-0005-0000-0000-0000930B0000}"/>
    <cellStyle name="20% - Accent6" xfId="29037" hidden="1" xr:uid="{00000000-0005-0000-0000-0000940B0000}"/>
    <cellStyle name="20% - Accent6" xfId="28835" hidden="1" xr:uid="{00000000-0005-0000-0000-0000950B0000}"/>
    <cellStyle name="20% - Accent6" xfId="28862" hidden="1" xr:uid="{00000000-0005-0000-0000-0000970B0000}"/>
    <cellStyle name="20% - Accent6" xfId="29071" hidden="1" xr:uid="{00000000-0005-0000-0000-0000980B0000}"/>
    <cellStyle name="20% - Accent6" xfId="29968" hidden="1" xr:uid="{00000000-0005-0000-0000-0000990B0000}"/>
    <cellStyle name="20% - Accent6" xfId="29802" hidden="1" xr:uid="{00000000-0005-0000-0000-00009B0B0000}"/>
    <cellStyle name="20% - Accent6" xfId="30003" hidden="1" xr:uid="{00000000-0005-0000-0000-00009C0B0000}"/>
    <cellStyle name="20% - Accent6" xfId="29906" hidden="1" xr:uid="{00000000-0005-0000-0000-00009D0B0000}"/>
    <cellStyle name="20% - Accent6" xfId="29715" hidden="1" xr:uid="{00000000-0005-0000-0000-00009F0B0000}"/>
    <cellStyle name="20% - Accent6" xfId="30038" hidden="1" xr:uid="{00000000-0005-0000-0000-0000A00B0000}"/>
    <cellStyle name="20% - Accent6" xfId="29962" hidden="1" xr:uid="{00000000-0005-0000-0000-0000A10B0000}"/>
    <cellStyle name="20% - Accent6" xfId="29704" hidden="1" xr:uid="{00000000-0005-0000-0000-0000A30B0000}"/>
    <cellStyle name="20% - Accent6" xfId="30074" hidden="1" xr:uid="{00000000-0005-0000-0000-0000A40B0000}"/>
    <cellStyle name="20% - Accent6" xfId="29965" hidden="1" xr:uid="{00000000-0005-0000-0000-0000A50B0000}"/>
    <cellStyle name="20% - Accent6" xfId="29805" hidden="1" xr:uid="{00000000-0005-0000-0000-0000A70B0000}"/>
    <cellStyle name="20% - Accent6" xfId="30109" hidden="1" xr:uid="{00000000-0005-0000-0000-0000A80B0000}"/>
    <cellStyle name="20% - Accent6" xfId="29821" hidden="1" xr:uid="{00000000-0005-0000-0000-0000A90B0000}"/>
    <cellStyle name="20% - Accent6" xfId="29955" hidden="1" xr:uid="{00000000-0005-0000-0000-0000AB0B0000}"/>
    <cellStyle name="20% - Accent6" xfId="30143" hidden="1" xr:uid="{00000000-0005-0000-0000-0000AC0B0000}"/>
    <cellStyle name="20% - Accent6" xfId="29952" hidden="1" xr:uid="{00000000-0005-0000-0000-0000AD0B0000}"/>
    <cellStyle name="20% - Accent6" xfId="29776" hidden="1" xr:uid="{00000000-0005-0000-0000-0000AF0B0000}"/>
    <cellStyle name="20% - Accent6" xfId="30177" hidden="1" xr:uid="{00000000-0005-0000-0000-0000B00B0000}"/>
    <cellStyle name="20% - Accent6" xfId="29706" hidden="1" xr:uid="{00000000-0005-0000-0000-0000B10B0000}"/>
    <cellStyle name="20% - Accent6" xfId="29744" hidden="1" xr:uid="{00000000-0005-0000-0000-0000B30B0000}"/>
    <cellStyle name="20% - Accent6" xfId="30211" hidden="1" xr:uid="{00000000-0005-0000-0000-0000B40B0000}"/>
    <cellStyle name="20% - Accent6" xfId="29786" hidden="1" xr:uid="{00000000-0005-0000-0000-0000B50B0000}"/>
    <cellStyle name="20% - Accent6" xfId="29739" hidden="1" xr:uid="{00000000-0005-0000-0000-0000B70B0000}"/>
    <cellStyle name="20% - Accent6" xfId="30245" hidden="1" xr:uid="{00000000-0005-0000-0000-0000B80B0000}"/>
    <cellStyle name="20% - Accent6" xfId="29936" hidden="1" xr:uid="{00000000-0005-0000-0000-0000B90B0000}"/>
    <cellStyle name="20% - Accent6" xfId="29847" hidden="1" xr:uid="{00000000-0005-0000-0000-0000BB0B0000}"/>
    <cellStyle name="20% - Accent6" xfId="30279" hidden="1" xr:uid="{00000000-0005-0000-0000-0000BC0B0000}"/>
    <cellStyle name="20% - Accent6" xfId="29890" hidden="1" xr:uid="{00000000-0005-0000-0000-0000BD0B0000}"/>
    <cellStyle name="20% - Accent6" xfId="31488" hidden="1" xr:uid="{00000000-0005-0000-0000-0000BF0B0000}"/>
    <cellStyle name="20% - Accent6" xfId="31505" hidden="1" xr:uid="{00000000-0005-0000-0000-0000C00B0000}"/>
    <cellStyle name="20% - Accent6" xfId="31317" hidden="1" xr:uid="{00000000-0005-0000-0000-0000C10B0000}"/>
    <cellStyle name="20% - Accent6" xfId="31424" hidden="1" xr:uid="{00000000-0005-0000-0000-0000C30B0000}"/>
    <cellStyle name="20% - Accent6" xfId="31540" hidden="1" xr:uid="{00000000-0005-0000-0000-0000C40B0000}"/>
    <cellStyle name="20% - Accent6" xfId="31226" hidden="1" xr:uid="{00000000-0005-0000-0000-0000C50B0000}"/>
    <cellStyle name="20% - Accent6" xfId="31482" hidden="1" xr:uid="{00000000-0005-0000-0000-0000C70B0000}"/>
    <cellStyle name="20% - Accent6" xfId="31576" hidden="1" xr:uid="{00000000-0005-0000-0000-0000C80B0000}"/>
    <cellStyle name="20% - Accent6" xfId="31215" hidden="1" xr:uid="{00000000-0005-0000-0000-0000C90B0000}"/>
    <cellStyle name="20% - Accent6" xfId="31485" hidden="1" xr:uid="{00000000-0005-0000-0000-0000CB0B0000}"/>
    <cellStyle name="20% - Accent6" xfId="31612" hidden="1" xr:uid="{00000000-0005-0000-0000-0000CC0B0000}"/>
    <cellStyle name="20% - Accent6" xfId="31320" hidden="1" xr:uid="{00000000-0005-0000-0000-0000CD0B0000}"/>
    <cellStyle name="20% - Accent6" xfId="31336" hidden="1" xr:uid="{00000000-0005-0000-0000-0000CF0B0000}"/>
    <cellStyle name="20% - Accent6" xfId="31646" hidden="1" xr:uid="{00000000-0005-0000-0000-0000D00B0000}"/>
    <cellStyle name="20% - Accent6" xfId="31475" hidden="1" xr:uid="{00000000-0005-0000-0000-0000D10B0000}"/>
    <cellStyle name="20% - Accent6" xfId="31472" hidden="1" xr:uid="{00000000-0005-0000-0000-0000D30B0000}"/>
    <cellStyle name="20% - Accent6" xfId="31680" hidden="1" xr:uid="{00000000-0005-0000-0000-0000D40B0000}"/>
    <cellStyle name="20% - Accent6" xfId="31290" hidden="1" xr:uid="{00000000-0005-0000-0000-0000D50B0000}"/>
    <cellStyle name="20% - Accent6" xfId="31217" hidden="1" xr:uid="{00000000-0005-0000-0000-0000D70B0000}"/>
    <cellStyle name="20% - Accent6" xfId="31714" hidden="1" xr:uid="{00000000-0005-0000-0000-0000D80B0000}"/>
    <cellStyle name="20% - Accent6" xfId="31257" hidden="1" xr:uid="{00000000-0005-0000-0000-0000D90B0000}"/>
    <cellStyle name="20% - Accent6" xfId="31300" hidden="1" xr:uid="{00000000-0005-0000-0000-0000DB0B0000}"/>
    <cellStyle name="20% - Accent6" xfId="31748" hidden="1" xr:uid="{00000000-0005-0000-0000-0000DC0B0000}"/>
    <cellStyle name="20% - Accent6" xfId="31252" hidden="1" xr:uid="{00000000-0005-0000-0000-0000DD0B0000}"/>
    <cellStyle name="20% - Accent6" xfId="31455" hidden="1" xr:uid="{00000000-0005-0000-0000-0000DF0B0000}"/>
    <cellStyle name="20% - Accent6" xfId="31782" hidden="1" xr:uid="{00000000-0005-0000-0000-0000E00B0000}"/>
    <cellStyle name="20% - Accent6" xfId="31363" hidden="1" xr:uid="{00000000-0005-0000-0000-0000E10B0000}"/>
    <cellStyle name="20% - Accent6" xfId="31407" hidden="1" xr:uid="{00000000-0005-0000-0000-0000E30B0000}"/>
    <cellStyle name="20% - Accent6" xfId="31816" hidden="1" xr:uid="{00000000-0005-0000-0000-0000E40B0000}"/>
    <cellStyle name="20% - Accent6" xfId="32076" hidden="1" xr:uid="{00000000-0005-0000-0000-0000E50B0000}"/>
    <cellStyle name="20% - Accent6" xfId="31903" hidden="1" xr:uid="{00000000-0005-0000-0000-0000E70B0000}"/>
    <cellStyle name="20% - Accent6" xfId="32111" hidden="1" xr:uid="{00000000-0005-0000-0000-0000E80B0000}"/>
    <cellStyle name="20% - Accent6" xfId="32013" hidden="1" xr:uid="{00000000-0005-0000-0000-0000E90B0000}"/>
    <cellStyle name="20% - Accent6" xfId="29668" hidden="1" xr:uid="{00000000-0005-0000-0000-0000EB0B0000}"/>
    <cellStyle name="20% - Accent6" xfId="32146" hidden="1" xr:uid="{00000000-0005-0000-0000-0000EC0B0000}"/>
    <cellStyle name="20% - Accent6" xfId="32070" hidden="1" xr:uid="{00000000-0005-0000-0000-0000ED0B0000}"/>
    <cellStyle name="20% - Accent6" xfId="29658" hidden="1" xr:uid="{00000000-0005-0000-0000-0000EF0B0000}"/>
    <cellStyle name="20% - Accent6" xfId="32182" hidden="1" xr:uid="{00000000-0005-0000-0000-0000F00B0000}"/>
    <cellStyle name="20% - Accent6" xfId="32073" hidden="1" xr:uid="{00000000-0005-0000-0000-0000F10B0000}"/>
    <cellStyle name="20% - Accent6" xfId="31906" hidden="1" xr:uid="{00000000-0005-0000-0000-0000F30B0000}"/>
    <cellStyle name="20% - Accent6" xfId="32217" hidden="1" xr:uid="{00000000-0005-0000-0000-0000F40B0000}"/>
    <cellStyle name="20% - Accent6" xfId="31923" hidden="1" xr:uid="{00000000-0005-0000-0000-0000F50B0000}"/>
    <cellStyle name="20% - Accent6" xfId="32063" hidden="1" xr:uid="{00000000-0005-0000-0000-0000F70B0000}"/>
    <cellStyle name="20% - Accent6" xfId="32251" hidden="1" xr:uid="{00000000-0005-0000-0000-0000F80B0000}"/>
    <cellStyle name="20% - Accent6" xfId="32060" hidden="1" xr:uid="{00000000-0005-0000-0000-0000F90B0000}"/>
    <cellStyle name="20% - Accent6" xfId="31875" hidden="1" xr:uid="{00000000-0005-0000-0000-0000FB0B0000}"/>
    <cellStyle name="20% - Accent6" xfId="32285" hidden="1" xr:uid="{00000000-0005-0000-0000-0000FC0B0000}"/>
    <cellStyle name="20% - Accent6" xfId="29660" hidden="1" xr:uid="{00000000-0005-0000-0000-0000FD0B0000}"/>
    <cellStyle name="20% - Accent6" xfId="31841" hidden="1" xr:uid="{00000000-0005-0000-0000-0000FF0B0000}"/>
    <cellStyle name="20% - Accent6" xfId="32319" hidden="1" xr:uid="{00000000-0005-0000-0000-0000000C0000}"/>
    <cellStyle name="20% - Accent6" xfId="31886" hidden="1" xr:uid="{00000000-0005-0000-0000-0000010C0000}"/>
    <cellStyle name="20% - Accent6" xfId="31836" hidden="1" xr:uid="{00000000-0005-0000-0000-0000030C0000}"/>
    <cellStyle name="20% - Accent6" xfId="32353" hidden="1" xr:uid="{00000000-0005-0000-0000-0000040C0000}"/>
    <cellStyle name="20% - Accent6" xfId="32043" hidden="1" xr:uid="{00000000-0005-0000-0000-0000050C0000}"/>
    <cellStyle name="20% - Accent6" xfId="31951" hidden="1" xr:uid="{00000000-0005-0000-0000-0000070C0000}"/>
    <cellStyle name="20% - Accent6" xfId="32387" hidden="1" xr:uid="{00000000-0005-0000-0000-0000080C0000}"/>
    <cellStyle name="20% - Accent6" xfId="31996" hidden="1" xr:uid="{00000000-0005-0000-0000-0000090C0000}"/>
    <cellStyle name="20% - Accent6" xfId="32669" hidden="1" xr:uid="{00000000-0005-0000-0000-00000B0C0000}"/>
    <cellStyle name="20% - Accent6" xfId="32686" hidden="1" xr:uid="{00000000-0005-0000-0000-00000C0C0000}"/>
    <cellStyle name="20% - Accent6" xfId="32497" hidden="1" xr:uid="{00000000-0005-0000-0000-00000D0C0000}"/>
    <cellStyle name="20% - Accent6" xfId="32607" hidden="1" xr:uid="{00000000-0005-0000-0000-00000F0C0000}"/>
    <cellStyle name="20% - Accent6" xfId="32721" hidden="1" xr:uid="{00000000-0005-0000-0000-0000100C0000}"/>
    <cellStyle name="20% - Accent6" xfId="31180" hidden="1" xr:uid="{00000000-0005-0000-0000-0000110C0000}"/>
    <cellStyle name="20% - Accent6" xfId="32663" hidden="1" xr:uid="{00000000-0005-0000-0000-0000130C0000}"/>
    <cellStyle name="20% - Accent6" xfId="32757" hidden="1" xr:uid="{00000000-0005-0000-0000-0000140C0000}"/>
    <cellStyle name="20% - Accent6" xfId="31169" hidden="1" xr:uid="{00000000-0005-0000-0000-0000150C0000}"/>
    <cellStyle name="20% - Accent6" xfId="32666" hidden="1" xr:uid="{00000000-0005-0000-0000-0000170C0000}"/>
    <cellStyle name="20% - Accent6" xfId="32793" hidden="1" xr:uid="{00000000-0005-0000-0000-0000180C0000}"/>
    <cellStyle name="20% - Accent6" xfId="32500" hidden="1" xr:uid="{00000000-0005-0000-0000-0000190C0000}"/>
    <cellStyle name="20% - Accent6" xfId="32517" hidden="1" xr:uid="{00000000-0005-0000-0000-00001B0C0000}"/>
    <cellStyle name="20% - Accent6" xfId="32827" hidden="1" xr:uid="{00000000-0005-0000-0000-00001C0C0000}"/>
    <cellStyle name="20% - Accent6" xfId="32656" hidden="1" xr:uid="{00000000-0005-0000-0000-00001D0C0000}"/>
    <cellStyle name="20% - Accent6" xfId="32653" hidden="1" xr:uid="{00000000-0005-0000-0000-00001F0C0000}"/>
    <cellStyle name="20% - Accent6" xfId="32861" hidden="1" xr:uid="{00000000-0005-0000-0000-0000200C0000}"/>
    <cellStyle name="20% - Accent6" xfId="32471" hidden="1" xr:uid="{00000000-0005-0000-0000-0000210C0000}"/>
    <cellStyle name="20% - Accent6" xfId="31171" hidden="1" xr:uid="{00000000-0005-0000-0000-0000230C0000}"/>
    <cellStyle name="20% - Accent6" xfId="32895" hidden="1" xr:uid="{00000000-0005-0000-0000-0000240C0000}"/>
    <cellStyle name="20% - Accent6" xfId="32434" hidden="1" xr:uid="{00000000-0005-0000-0000-0000250C0000}"/>
    <cellStyle name="20% - Accent6" xfId="32481" hidden="1" xr:uid="{00000000-0005-0000-0000-0000270C0000}"/>
    <cellStyle name="20% - Accent6" xfId="32929" hidden="1" xr:uid="{00000000-0005-0000-0000-0000280C0000}"/>
    <cellStyle name="20% - Accent6" xfId="32429" hidden="1" xr:uid="{00000000-0005-0000-0000-0000290C0000}"/>
    <cellStyle name="20% - Accent6" xfId="32637" hidden="1" xr:uid="{00000000-0005-0000-0000-00002B0C0000}"/>
    <cellStyle name="20% - Accent6" xfId="32963" hidden="1" xr:uid="{00000000-0005-0000-0000-00002C0C0000}"/>
    <cellStyle name="20% - Accent6" xfId="32544" hidden="1" xr:uid="{00000000-0005-0000-0000-00002D0C0000}"/>
    <cellStyle name="20% - Accent6" xfId="32590" hidden="1" xr:uid="{00000000-0005-0000-0000-00002F0C0000}"/>
    <cellStyle name="20% - Accent6" xfId="32997" hidden="1" xr:uid="{00000000-0005-0000-0000-0000300C0000}"/>
    <cellStyle name="20% - Accent6" xfId="33256" hidden="1" xr:uid="{00000000-0005-0000-0000-0000310C0000}"/>
    <cellStyle name="20% - Accent6" xfId="33084" hidden="1" xr:uid="{00000000-0005-0000-0000-0000330C0000}"/>
    <cellStyle name="20% - Accent6" xfId="33291" hidden="1" xr:uid="{00000000-0005-0000-0000-0000340C0000}"/>
    <cellStyle name="20% - Accent6" xfId="33193" hidden="1" xr:uid="{00000000-0005-0000-0000-0000350C0000}"/>
    <cellStyle name="20% - Accent6" xfId="29627" hidden="1" xr:uid="{00000000-0005-0000-0000-0000370C0000}"/>
    <cellStyle name="20% - Accent6" xfId="33326" hidden="1" xr:uid="{00000000-0005-0000-0000-0000380C0000}"/>
    <cellStyle name="20% - Accent6" xfId="33250" hidden="1" xr:uid="{00000000-0005-0000-0000-0000390C0000}"/>
    <cellStyle name="20% - Accent6" xfId="29696" hidden="1" xr:uid="{00000000-0005-0000-0000-00003B0C0000}"/>
    <cellStyle name="20% - Accent6" xfId="33362" hidden="1" xr:uid="{00000000-0005-0000-0000-00003C0C0000}"/>
    <cellStyle name="20% - Accent6" xfId="33253" hidden="1" xr:uid="{00000000-0005-0000-0000-00003D0C0000}"/>
    <cellStyle name="20% - Accent6" xfId="33087" hidden="1" xr:uid="{00000000-0005-0000-0000-00003F0C0000}"/>
    <cellStyle name="20% - Accent6" xfId="33397" hidden="1" xr:uid="{00000000-0005-0000-0000-0000400C0000}"/>
    <cellStyle name="20% - Accent6" xfId="33104" hidden="1" xr:uid="{00000000-0005-0000-0000-0000410C0000}"/>
    <cellStyle name="20% - Accent6" xfId="33243" hidden="1" xr:uid="{00000000-0005-0000-0000-0000430C0000}"/>
    <cellStyle name="20% - Accent6" xfId="33431" hidden="1" xr:uid="{00000000-0005-0000-0000-0000440C0000}"/>
    <cellStyle name="20% - Accent6" xfId="33240" hidden="1" xr:uid="{00000000-0005-0000-0000-0000450C0000}"/>
    <cellStyle name="20% - Accent6" xfId="33056" hidden="1" xr:uid="{00000000-0005-0000-0000-0000470C0000}"/>
    <cellStyle name="20% - Accent6" xfId="33465" hidden="1" xr:uid="{00000000-0005-0000-0000-0000480C0000}"/>
    <cellStyle name="20% - Accent6" xfId="29619" hidden="1" xr:uid="{00000000-0005-0000-0000-0000490C0000}"/>
    <cellStyle name="20% - Accent6" xfId="33022" hidden="1" xr:uid="{00000000-0005-0000-0000-00004B0C0000}"/>
    <cellStyle name="20% - Accent6" xfId="33499" hidden="1" xr:uid="{00000000-0005-0000-0000-00004C0C0000}"/>
    <cellStyle name="20% - Accent6" xfId="33068" hidden="1" xr:uid="{00000000-0005-0000-0000-00004D0C0000}"/>
    <cellStyle name="20% - Accent6" xfId="33017" hidden="1" xr:uid="{00000000-0005-0000-0000-00004F0C0000}"/>
    <cellStyle name="20% - Accent6" xfId="33533" hidden="1" xr:uid="{00000000-0005-0000-0000-0000500C0000}"/>
    <cellStyle name="20% - Accent6" xfId="33224" hidden="1" xr:uid="{00000000-0005-0000-0000-0000510C0000}"/>
    <cellStyle name="20% - Accent6" xfId="33131" hidden="1" xr:uid="{00000000-0005-0000-0000-0000530C0000}"/>
    <cellStyle name="20% - Accent6" xfId="33567" hidden="1" xr:uid="{00000000-0005-0000-0000-0000540C0000}"/>
    <cellStyle name="20% - Accent6" xfId="33176" hidden="1" xr:uid="{00000000-0005-0000-0000-0000550C0000}"/>
    <cellStyle name="20% - Accent6" xfId="33842" hidden="1" xr:uid="{00000000-0005-0000-0000-0000570C0000}"/>
    <cellStyle name="20% - Accent6" xfId="33859" hidden="1" xr:uid="{00000000-0005-0000-0000-0000580C0000}"/>
    <cellStyle name="20% - Accent6" xfId="33672" hidden="1" xr:uid="{00000000-0005-0000-0000-0000590C0000}"/>
    <cellStyle name="20% - Accent6" xfId="33778" hidden="1" xr:uid="{00000000-0005-0000-0000-00005B0C0000}"/>
    <cellStyle name="20% - Accent6" xfId="33894" hidden="1" xr:uid="{00000000-0005-0000-0000-00005C0C0000}"/>
    <cellStyle name="20% - Accent6" xfId="31200" hidden="1" xr:uid="{00000000-0005-0000-0000-00005D0C0000}"/>
    <cellStyle name="20% - Accent6" xfId="33836" hidden="1" xr:uid="{00000000-0005-0000-0000-00005F0C0000}"/>
    <cellStyle name="20% - Accent6" xfId="33930" hidden="1" xr:uid="{00000000-0005-0000-0000-0000600C0000}"/>
    <cellStyle name="20% - Accent6" xfId="31138" hidden="1" xr:uid="{00000000-0005-0000-0000-0000610C0000}"/>
    <cellStyle name="20% - Accent6" xfId="33839" hidden="1" xr:uid="{00000000-0005-0000-0000-0000630C0000}"/>
    <cellStyle name="20% - Accent6" xfId="33966" hidden="1" xr:uid="{00000000-0005-0000-0000-0000640C0000}"/>
    <cellStyle name="20% - Accent6" xfId="33675" hidden="1" xr:uid="{00000000-0005-0000-0000-0000650C0000}"/>
    <cellStyle name="20% - Accent6" xfId="33692" hidden="1" xr:uid="{00000000-0005-0000-0000-0000670C0000}"/>
    <cellStyle name="20% - Accent6" xfId="34000" hidden="1" xr:uid="{00000000-0005-0000-0000-0000680C0000}"/>
    <cellStyle name="20% - Accent6" xfId="33829" hidden="1" xr:uid="{00000000-0005-0000-0000-0000690C0000}"/>
    <cellStyle name="20% - Accent6" xfId="33826" hidden="1" xr:uid="{00000000-0005-0000-0000-00006B0C0000}"/>
    <cellStyle name="20% - Accent6" xfId="34034" hidden="1" xr:uid="{00000000-0005-0000-0000-00006C0C0000}"/>
    <cellStyle name="20% - Accent6" xfId="33646" hidden="1" xr:uid="{00000000-0005-0000-0000-00006D0C0000}"/>
    <cellStyle name="20% - Accent6" xfId="31197" hidden="1" xr:uid="{00000000-0005-0000-0000-00006F0C0000}"/>
    <cellStyle name="20% - Accent6" xfId="34068" hidden="1" xr:uid="{00000000-0005-0000-0000-0000700C0000}"/>
    <cellStyle name="20% - Accent6" xfId="33612" hidden="1" xr:uid="{00000000-0005-0000-0000-0000710C0000}"/>
    <cellStyle name="20% - Accent6" xfId="33656" hidden="1" xr:uid="{00000000-0005-0000-0000-0000730C0000}"/>
    <cellStyle name="20% - Accent6" xfId="34102" hidden="1" xr:uid="{00000000-0005-0000-0000-0000740C0000}"/>
    <cellStyle name="20% - Accent6" xfId="33607" hidden="1" xr:uid="{00000000-0005-0000-0000-0000750C0000}"/>
    <cellStyle name="20% - Accent6" xfId="33810" hidden="1" xr:uid="{00000000-0005-0000-0000-0000770C0000}"/>
    <cellStyle name="20% - Accent6" xfId="34136" hidden="1" xr:uid="{00000000-0005-0000-0000-0000780C0000}"/>
    <cellStyle name="20% - Accent6" xfId="33718" hidden="1" xr:uid="{00000000-0005-0000-0000-0000790C0000}"/>
    <cellStyle name="20% - Accent6" xfId="33762" hidden="1" xr:uid="{00000000-0005-0000-0000-00007B0C0000}"/>
    <cellStyle name="20% - Accent6" xfId="34170" hidden="1" xr:uid="{00000000-0005-0000-0000-00007C0C0000}"/>
    <cellStyle name="20% - Accent6" xfId="34431" hidden="1" xr:uid="{00000000-0005-0000-0000-00007D0C0000}"/>
    <cellStyle name="20% - Accent6" xfId="34259" hidden="1" xr:uid="{00000000-0005-0000-0000-00007F0C0000}"/>
    <cellStyle name="20% - Accent6" xfId="34466" hidden="1" xr:uid="{00000000-0005-0000-0000-0000800C0000}"/>
    <cellStyle name="20% - Accent6" xfId="34368" hidden="1" xr:uid="{00000000-0005-0000-0000-0000810C0000}"/>
    <cellStyle name="20% - Accent6" xfId="29591" hidden="1" xr:uid="{00000000-0005-0000-0000-0000830C0000}"/>
    <cellStyle name="20% - Accent6" xfId="34501" hidden="1" xr:uid="{00000000-0005-0000-0000-0000840C0000}"/>
    <cellStyle name="20% - Accent6" xfId="34425" hidden="1" xr:uid="{00000000-0005-0000-0000-0000850C0000}"/>
    <cellStyle name="20% - Accent6" xfId="29583" hidden="1" xr:uid="{00000000-0005-0000-0000-0000870C0000}"/>
    <cellStyle name="20% - Accent6" xfId="34537" hidden="1" xr:uid="{00000000-0005-0000-0000-0000880C0000}"/>
    <cellStyle name="20% - Accent6" xfId="34428" hidden="1" xr:uid="{00000000-0005-0000-0000-0000890C0000}"/>
    <cellStyle name="20% - Accent6" xfId="34262" hidden="1" xr:uid="{00000000-0005-0000-0000-00008B0C0000}"/>
    <cellStyle name="20% - Accent6" xfId="34572" hidden="1" xr:uid="{00000000-0005-0000-0000-00008C0C0000}"/>
    <cellStyle name="20% - Accent6" xfId="34279" hidden="1" xr:uid="{00000000-0005-0000-0000-00008D0C0000}"/>
    <cellStyle name="20% - Accent6" xfId="34418" hidden="1" xr:uid="{00000000-0005-0000-0000-00008F0C0000}"/>
    <cellStyle name="20% - Accent6" xfId="34606" hidden="1" xr:uid="{00000000-0005-0000-0000-0000900C0000}"/>
    <cellStyle name="20% - Accent6" xfId="34415" hidden="1" xr:uid="{00000000-0005-0000-0000-0000910C0000}"/>
    <cellStyle name="20% - Accent6" xfId="34232" hidden="1" xr:uid="{00000000-0005-0000-0000-0000930C0000}"/>
    <cellStyle name="20% - Accent6" xfId="34640" hidden="1" xr:uid="{00000000-0005-0000-0000-0000940C0000}"/>
    <cellStyle name="20% - Accent6" xfId="29609" hidden="1" xr:uid="{00000000-0005-0000-0000-0000950C0000}"/>
    <cellStyle name="20% - Accent6" xfId="34198" hidden="1" xr:uid="{00000000-0005-0000-0000-0000970C0000}"/>
    <cellStyle name="20% - Accent6" xfId="34674" hidden="1" xr:uid="{00000000-0005-0000-0000-0000980C0000}"/>
    <cellStyle name="20% - Accent6" xfId="34242" hidden="1" xr:uid="{00000000-0005-0000-0000-0000990C0000}"/>
    <cellStyle name="20% - Accent6" xfId="34193" hidden="1" xr:uid="{00000000-0005-0000-0000-00009B0C0000}"/>
    <cellStyle name="20% - Accent6" xfId="34708" hidden="1" xr:uid="{00000000-0005-0000-0000-00009C0C0000}"/>
    <cellStyle name="20% - Accent6" xfId="34398" hidden="1" xr:uid="{00000000-0005-0000-0000-00009D0C0000}"/>
    <cellStyle name="20% - Accent6" xfId="34307" hidden="1" xr:uid="{00000000-0005-0000-0000-00009F0C0000}"/>
    <cellStyle name="20% - Accent6" xfId="34742" hidden="1" xr:uid="{00000000-0005-0000-0000-0000A00C0000}"/>
    <cellStyle name="20% - Accent6" xfId="34352" hidden="1" xr:uid="{00000000-0005-0000-0000-0000A10C0000}"/>
    <cellStyle name="20% - Accent6" xfId="35015" hidden="1" xr:uid="{00000000-0005-0000-0000-0000A30C0000}"/>
    <cellStyle name="20% - Accent6" xfId="35032" hidden="1" xr:uid="{00000000-0005-0000-0000-0000A40C0000}"/>
    <cellStyle name="20% - Accent6" xfId="34846" hidden="1" xr:uid="{00000000-0005-0000-0000-0000A50C0000}"/>
    <cellStyle name="20% - Accent6" xfId="34952" hidden="1" xr:uid="{00000000-0005-0000-0000-0000A70C0000}"/>
    <cellStyle name="20% - Accent6" xfId="35067" hidden="1" xr:uid="{00000000-0005-0000-0000-0000A80C0000}"/>
    <cellStyle name="20% - Accent6" xfId="31119" hidden="1" xr:uid="{00000000-0005-0000-0000-0000A90C0000}"/>
    <cellStyle name="20% - Accent6" xfId="35009" hidden="1" xr:uid="{00000000-0005-0000-0000-0000AB0C0000}"/>
    <cellStyle name="20% - Accent6" xfId="35103" hidden="1" xr:uid="{00000000-0005-0000-0000-0000AC0C0000}"/>
    <cellStyle name="20% - Accent6" xfId="31111" hidden="1" xr:uid="{00000000-0005-0000-0000-0000AD0C0000}"/>
    <cellStyle name="20% - Accent6" xfId="35012" hidden="1" xr:uid="{00000000-0005-0000-0000-0000AF0C0000}"/>
    <cellStyle name="20% - Accent6" xfId="35139" hidden="1" xr:uid="{00000000-0005-0000-0000-0000B00C0000}"/>
    <cellStyle name="20% - Accent6" xfId="34849" hidden="1" xr:uid="{00000000-0005-0000-0000-0000B10C0000}"/>
    <cellStyle name="20% - Accent6" xfId="34866" hidden="1" xr:uid="{00000000-0005-0000-0000-0000B30C0000}"/>
    <cellStyle name="20% - Accent6" xfId="35173" hidden="1" xr:uid="{00000000-0005-0000-0000-0000B40C0000}"/>
    <cellStyle name="20% - Accent6" xfId="35002" hidden="1" xr:uid="{00000000-0005-0000-0000-0000B50C0000}"/>
    <cellStyle name="20% - Accent6" xfId="34999" hidden="1" xr:uid="{00000000-0005-0000-0000-0000B70C0000}"/>
    <cellStyle name="20% - Accent6" xfId="35207" hidden="1" xr:uid="{00000000-0005-0000-0000-0000B80C0000}"/>
    <cellStyle name="20% - Accent6" xfId="34818" hidden="1" xr:uid="{00000000-0005-0000-0000-0000B90C0000}"/>
    <cellStyle name="20% - Accent6" xfId="31113" hidden="1" xr:uid="{00000000-0005-0000-0000-0000BB0C0000}"/>
    <cellStyle name="20% - Accent6" xfId="35241" hidden="1" xr:uid="{00000000-0005-0000-0000-0000BC0C0000}"/>
    <cellStyle name="20% - Accent6" xfId="34785" hidden="1" xr:uid="{00000000-0005-0000-0000-0000BD0C0000}"/>
    <cellStyle name="20% - Accent6" xfId="34829" hidden="1" xr:uid="{00000000-0005-0000-0000-0000BF0C0000}"/>
    <cellStyle name="20% - Accent6" xfId="35275" hidden="1" xr:uid="{00000000-0005-0000-0000-0000C00C0000}"/>
    <cellStyle name="20% - Accent6" xfId="34779" hidden="1" xr:uid="{00000000-0005-0000-0000-0000C10C0000}"/>
    <cellStyle name="20% - Accent6" xfId="34983" hidden="1" xr:uid="{00000000-0005-0000-0000-0000C30C0000}"/>
    <cellStyle name="20% - Accent6" xfId="35309" hidden="1" xr:uid="{00000000-0005-0000-0000-0000C40C0000}"/>
    <cellStyle name="20% - Accent6" xfId="34892" hidden="1" xr:uid="{00000000-0005-0000-0000-0000C50C0000}"/>
    <cellStyle name="20% - Accent6" xfId="34936" hidden="1" xr:uid="{00000000-0005-0000-0000-0000C70C0000}"/>
    <cellStyle name="20% - Accent6" xfId="35343" hidden="1" xr:uid="{00000000-0005-0000-0000-0000C80C0000}"/>
    <cellStyle name="20% - Accent6" xfId="29547" hidden="1" xr:uid="{00000000-0005-0000-0000-0000C90C0000}"/>
    <cellStyle name="20% - Accent6" xfId="30608" hidden="1" xr:uid="{00000000-0005-0000-0000-0000CB0C0000}"/>
    <cellStyle name="20% - Accent6" xfId="35365" hidden="1" xr:uid="{00000000-0005-0000-0000-0000CC0C0000}"/>
    <cellStyle name="20% - Accent6" xfId="29242" hidden="1" xr:uid="{00000000-0005-0000-0000-0000CD0C0000}"/>
    <cellStyle name="20% - Accent6" xfId="31135" hidden="1" xr:uid="{00000000-0005-0000-0000-0000CF0C0000}"/>
    <cellStyle name="20% - Accent6" xfId="35409" hidden="1" xr:uid="{00000000-0005-0000-0000-0000D00C0000}"/>
    <cellStyle name="20% - Accent6" xfId="35644" hidden="1" xr:uid="{00000000-0005-0000-0000-0000D10C0000}"/>
    <cellStyle name="20% - Accent6" xfId="30491" hidden="1" xr:uid="{00000000-0005-0000-0000-0000D30C0000}"/>
    <cellStyle name="20% - Accent6" xfId="35685" hidden="1" xr:uid="{00000000-0005-0000-0000-0000D40C0000}"/>
    <cellStyle name="20% - Accent6" xfId="30449" hidden="1" xr:uid="{00000000-0005-0000-0000-0000D50C0000}"/>
    <cellStyle name="20% - Accent6" xfId="29176" hidden="1" xr:uid="{00000000-0005-0000-0000-0000D70C0000}"/>
    <cellStyle name="20% - Accent6" xfId="35723" hidden="1" xr:uid="{00000000-0005-0000-0000-0000D80C0000}"/>
    <cellStyle name="20% - Accent6" xfId="31168" hidden="1" xr:uid="{00000000-0005-0000-0000-0000D90C0000}"/>
    <cellStyle name="20% - Accent6" xfId="30899" hidden="1" xr:uid="{00000000-0005-0000-0000-0000DB0C0000}"/>
    <cellStyle name="20% - Accent6" xfId="35764" hidden="1" xr:uid="{00000000-0005-0000-0000-0000DC0C0000}"/>
    <cellStyle name="20% - Accent6" xfId="30340" hidden="1" xr:uid="{00000000-0005-0000-0000-0000DD0C0000}"/>
    <cellStyle name="20% - Accent6" xfId="35426" hidden="1" xr:uid="{00000000-0005-0000-0000-0000DF0C0000}"/>
    <cellStyle name="20% - Accent6" xfId="35808" hidden="1" xr:uid="{00000000-0005-0000-0000-0000E00C0000}"/>
    <cellStyle name="20% - Accent6" xfId="30460" hidden="1" xr:uid="{00000000-0005-0000-0000-0000E10C0000}"/>
    <cellStyle name="20% - Accent6" xfId="29411" hidden="1" xr:uid="{00000000-0005-0000-0000-0000E30C0000}"/>
    <cellStyle name="20% - Accent6" xfId="35853" hidden="1" xr:uid="{00000000-0005-0000-0000-0000E40C0000}"/>
    <cellStyle name="20% - Accent6" xfId="31212" hidden="1" xr:uid="{00000000-0005-0000-0000-0000E50C0000}"/>
    <cellStyle name="20% - Accent6" xfId="35520" hidden="1" xr:uid="{00000000-0005-0000-0000-0000E70C0000}"/>
    <cellStyle name="20% - Accent6" xfId="35897" hidden="1" xr:uid="{00000000-0005-0000-0000-0000E80C0000}"/>
    <cellStyle name="20% - Accent6" xfId="30472" hidden="1" xr:uid="{00000000-0005-0000-0000-0000E90C0000}"/>
    <cellStyle name="20% - Accent6" xfId="35476" hidden="1" xr:uid="{00000000-0005-0000-0000-0000EB0C0000}"/>
    <cellStyle name="20% - Accent6" xfId="35941" hidden="1" xr:uid="{00000000-0005-0000-0000-0000EC0C0000}"/>
    <cellStyle name="20% - Accent6" xfId="30763" hidden="1" xr:uid="{00000000-0005-0000-0000-0000ED0C0000}"/>
    <cellStyle name="20% - Accent6" xfId="31080" hidden="1" xr:uid="{00000000-0005-0000-0000-0000EF0C0000}"/>
    <cellStyle name="20% - Accent6" xfId="35983" hidden="1" xr:uid="{00000000-0005-0000-0000-0000F00C0000}"/>
    <cellStyle name="20% - Accent6" xfId="35453" hidden="1" xr:uid="{00000000-0005-0000-0000-0000F10C0000}"/>
    <cellStyle name="20% - Accent6" xfId="30809" hidden="1" xr:uid="{00000000-0005-0000-0000-0000F30C0000}"/>
    <cellStyle name="20% - Accent6" xfId="36025" hidden="1" xr:uid="{00000000-0005-0000-0000-0000F40C0000}"/>
    <cellStyle name="20% - Accent6" xfId="35738" hidden="1" xr:uid="{00000000-0005-0000-0000-0000F50C0000}"/>
    <cellStyle name="20% - Accent6" xfId="30363" hidden="1" xr:uid="{00000000-0005-0000-0000-0000F70C0000}"/>
    <cellStyle name="20% - Accent6" xfId="36067" hidden="1" xr:uid="{00000000-0005-0000-0000-0000F80C0000}"/>
    <cellStyle name="20% - Accent6" xfId="35779" hidden="1" xr:uid="{00000000-0005-0000-0000-0000F90C0000}"/>
    <cellStyle name="20% - Accent6" xfId="35806" hidden="1" xr:uid="{00000000-0005-0000-0000-0000FB0C0000}"/>
    <cellStyle name="20% - Accent6" xfId="36109" hidden="1" xr:uid="{00000000-0005-0000-0000-0000FC0C0000}"/>
    <cellStyle name="20% - Accent6" xfId="30665" hidden="1" xr:uid="{00000000-0005-0000-0000-0000FD0C0000}"/>
    <cellStyle name="20% - Accent6" xfId="30901" hidden="1" xr:uid="{00000000-0005-0000-0000-0000FF0C0000}"/>
    <cellStyle name="20% - Accent6" xfId="36149" hidden="1" xr:uid="{00000000-0005-0000-0000-0000000D0000}"/>
    <cellStyle name="20% - Accent6" xfId="30995" hidden="1" xr:uid="{00000000-0005-0000-0000-0000010D0000}"/>
    <cellStyle name="20% - Accent6" xfId="30424" hidden="1" xr:uid="{00000000-0005-0000-0000-0000030D0000}"/>
    <cellStyle name="20% - Accent6" xfId="36189" hidden="1" xr:uid="{00000000-0005-0000-0000-0000040D0000}"/>
    <cellStyle name="20% - Accent6" xfId="30320" hidden="1" xr:uid="{00000000-0005-0000-0000-0000050D0000}"/>
    <cellStyle name="20% - Accent6" xfId="30885" hidden="1" xr:uid="{00000000-0005-0000-0000-0000070D0000}"/>
    <cellStyle name="20% - Accent6" xfId="36228" hidden="1" xr:uid="{00000000-0005-0000-0000-0000080D0000}"/>
    <cellStyle name="20% - Accent6" xfId="29509" hidden="1" xr:uid="{00000000-0005-0000-0000-0000090D0000}"/>
    <cellStyle name="20% - Accent6" xfId="30631" hidden="1" xr:uid="{00000000-0005-0000-0000-00000B0D0000}"/>
    <cellStyle name="20% - Accent6" xfId="36266" hidden="1" xr:uid="{00000000-0005-0000-0000-00000C0D0000}"/>
    <cellStyle name="20% - Accent6" xfId="29273" hidden="1" xr:uid="{00000000-0005-0000-0000-00000D0D0000}"/>
    <cellStyle name="20% - Accent6" xfId="29226" hidden="1" xr:uid="{00000000-0005-0000-0000-00000F0D0000}"/>
    <cellStyle name="20% - Accent6" xfId="36304" hidden="1" xr:uid="{00000000-0005-0000-0000-0000100D0000}"/>
    <cellStyle name="20% - Accent6" xfId="30700" hidden="1" xr:uid="{00000000-0005-0000-0000-0000110D0000}"/>
    <cellStyle name="20% - Accent6" xfId="30647" hidden="1" xr:uid="{00000000-0005-0000-0000-0000130D0000}"/>
    <cellStyle name="20% - Accent6" xfId="36342" hidden="1" xr:uid="{00000000-0005-0000-0000-0000140D0000}"/>
    <cellStyle name="20% - Accent6" xfId="29329" hidden="1" xr:uid="{00000000-0005-0000-0000-0000150D0000}"/>
    <cellStyle name="20% - Accent6" xfId="30419" hidden="1" xr:uid="{00000000-0005-0000-0000-0000170D0000}"/>
    <cellStyle name="20% - Accent6" xfId="36380" hidden="1" xr:uid="{00000000-0005-0000-0000-0000180D0000}"/>
    <cellStyle name="20% - Accent6" xfId="29234" hidden="1" xr:uid="{00000000-0005-0000-0000-0000190D0000}"/>
    <cellStyle name="20% - Accent6" xfId="29333" hidden="1" xr:uid="{00000000-0005-0000-0000-00001B0D0000}"/>
    <cellStyle name="20% - Accent6" xfId="36418" hidden="1" xr:uid="{00000000-0005-0000-0000-00001C0D0000}"/>
    <cellStyle name="20% - Accent6" xfId="30487" hidden="1" xr:uid="{00000000-0005-0000-0000-00001D0D0000}"/>
    <cellStyle name="20% - Accent6" xfId="35597" hidden="1" xr:uid="{00000000-0005-0000-0000-00001F0D0000}"/>
    <cellStyle name="20% - Accent6" xfId="36456" hidden="1" xr:uid="{00000000-0005-0000-0000-0000200D0000}"/>
    <cellStyle name="20% - Accent6" xfId="30557" hidden="1" xr:uid="{00000000-0005-0000-0000-0000210D0000}"/>
    <cellStyle name="20% - Accent6" xfId="30584" hidden="1" xr:uid="{00000000-0005-0000-0000-0000230D0000}"/>
    <cellStyle name="20% - Accent6" xfId="36494" hidden="1" xr:uid="{00000000-0005-0000-0000-0000240D0000}"/>
    <cellStyle name="20% - Accent6" xfId="30862" hidden="1" xr:uid="{00000000-0005-0000-0000-0000250D0000}"/>
    <cellStyle name="20% - Accent6" xfId="30959" hidden="1" xr:uid="{00000000-0005-0000-0000-0000270D0000}"/>
    <cellStyle name="20% - Accent6" xfId="36532" hidden="1" xr:uid="{00000000-0005-0000-0000-0000280D0000}"/>
    <cellStyle name="20% - Accent6" xfId="30810" hidden="1" xr:uid="{00000000-0005-0000-0000-0000290D0000}"/>
    <cellStyle name="20% - Accent6" xfId="29431" hidden="1" xr:uid="{00000000-0005-0000-0000-00002B0D0000}"/>
    <cellStyle name="20% - Accent6" xfId="36570" hidden="1" xr:uid="{00000000-0005-0000-0000-00002C0D0000}"/>
    <cellStyle name="20% - Accent6" xfId="35361" hidden="1" xr:uid="{00000000-0005-0000-0000-00002D0D0000}"/>
    <cellStyle name="20% - Accent6" xfId="30462" hidden="1" xr:uid="{00000000-0005-0000-0000-00002F0D0000}"/>
    <cellStyle name="20% - Accent6" xfId="36608" hidden="1" xr:uid="{00000000-0005-0000-0000-0000300D0000}"/>
    <cellStyle name="20% - Accent6" xfId="29179" hidden="1" xr:uid="{00000000-0005-0000-0000-0000310D0000}"/>
    <cellStyle name="20% - Accent6" xfId="31939" hidden="1" xr:uid="{00000000-0005-0000-0000-0000330D0000}"/>
    <cellStyle name="20% - Accent6" xfId="36646" hidden="1" xr:uid="{00000000-0005-0000-0000-0000340D0000}"/>
    <cellStyle name="20% - Accent6" xfId="34782" hidden="1" xr:uid="{00000000-0005-0000-0000-0000350D0000}"/>
    <cellStyle name="20% - Accent6" xfId="29101" hidden="1" xr:uid="{00000000-0005-0000-0000-0000370D0000}"/>
    <cellStyle name="20% - Accent6" xfId="36684" hidden="1" xr:uid="{00000000-0005-0000-0000-0000380D0000}"/>
    <cellStyle name="20% - Accent6" xfId="30502" hidden="1" xr:uid="{00000000-0005-0000-0000-0000390D0000}"/>
    <cellStyle name="20% - Accent6" xfId="30764" hidden="1" xr:uid="{00000000-0005-0000-0000-00003B0D0000}"/>
    <cellStyle name="20% - Accent6" xfId="36722" hidden="1" xr:uid="{00000000-0005-0000-0000-00003C0D0000}"/>
    <cellStyle name="20% - Accent6" xfId="29382" hidden="1" xr:uid="{00000000-0005-0000-0000-00003D0D0000}"/>
    <cellStyle name="20% - Accent6" xfId="29479" hidden="1" xr:uid="{00000000-0005-0000-0000-00003F0D0000}"/>
    <cellStyle name="20% - Accent6" xfId="36760" hidden="1" xr:uid="{00000000-0005-0000-0000-0000400D0000}"/>
    <cellStyle name="20% - Accent6" xfId="30530" hidden="1" xr:uid="{00000000-0005-0000-0000-0000410D0000}"/>
    <cellStyle name="20% - Accent6" xfId="30787" hidden="1" xr:uid="{00000000-0005-0000-0000-0000430D0000}"/>
    <cellStyle name="20% - Accent6" xfId="36798" hidden="1" xr:uid="{00000000-0005-0000-0000-0000440D0000}"/>
    <cellStyle name="20% - Accent6" xfId="30778" hidden="1" xr:uid="{00000000-0005-0000-0000-0000450D0000}"/>
    <cellStyle name="20% - Accent6" xfId="30802" hidden="1" xr:uid="{00000000-0005-0000-0000-0000470D0000}"/>
    <cellStyle name="20% - Accent6" xfId="36836" hidden="1" xr:uid="{00000000-0005-0000-0000-0000480D0000}"/>
    <cellStyle name="20% - Accent6" xfId="29436" hidden="1" xr:uid="{00000000-0005-0000-0000-0000490D0000}"/>
    <cellStyle name="20% - Accent6" xfId="30547" hidden="1" xr:uid="{00000000-0005-0000-0000-00004B0D0000}"/>
    <cellStyle name="20% - Accent6" xfId="36874" hidden="1" xr:uid="{00000000-0005-0000-0000-00004C0D0000}"/>
    <cellStyle name="20% - Accent6" xfId="30687" hidden="1" xr:uid="{00000000-0005-0000-0000-00004D0D0000}"/>
    <cellStyle name="20% - Accent6" xfId="29316" hidden="1" xr:uid="{00000000-0005-0000-0000-00004F0D0000}"/>
    <cellStyle name="20% - Accent6" xfId="36912" hidden="1" xr:uid="{00000000-0005-0000-0000-0000500D0000}"/>
    <cellStyle name="20% - Accent6" xfId="29088" hidden="1" xr:uid="{00000000-0005-0000-0000-0000510D0000}"/>
    <cellStyle name="20% - Accent6" xfId="30337" hidden="1" xr:uid="{00000000-0005-0000-0000-0000530D0000}"/>
    <cellStyle name="20% - Accent6" xfId="36950" hidden="1" xr:uid="{00000000-0005-0000-0000-0000540D0000}"/>
    <cellStyle name="20% - Accent6" xfId="30786" hidden="1" xr:uid="{00000000-0005-0000-0000-0000550D0000}"/>
    <cellStyle name="20% - Accent6" xfId="29306" hidden="1" xr:uid="{00000000-0005-0000-0000-0000570D0000}"/>
    <cellStyle name="20% - Accent6" xfId="36988" hidden="1" xr:uid="{00000000-0005-0000-0000-0000580D0000}"/>
    <cellStyle name="20% - Accent6" xfId="30628" hidden="1" xr:uid="{00000000-0005-0000-0000-0000590D0000}"/>
    <cellStyle name="20% - Accent6" xfId="30516" hidden="1" xr:uid="{00000000-0005-0000-0000-00005B0D0000}"/>
    <cellStyle name="20% - Accent6" xfId="37026" hidden="1" xr:uid="{00000000-0005-0000-0000-00005C0D0000}"/>
    <cellStyle name="20% - Accent6" xfId="30396" hidden="1" xr:uid="{00000000-0005-0000-0000-00005D0D0000}"/>
    <cellStyle name="20% - Accent6" xfId="30750" hidden="1" xr:uid="{00000000-0005-0000-0000-00005F0D0000}"/>
    <cellStyle name="20% - Accent6" xfId="37064" hidden="1" xr:uid="{00000000-0005-0000-0000-0000600D0000}"/>
    <cellStyle name="20% - Accent6" xfId="30671" hidden="1" xr:uid="{00000000-0005-0000-0000-0000610D0000}"/>
    <cellStyle name="20% - Accent6" xfId="30659" hidden="1" xr:uid="{00000000-0005-0000-0000-0000630D0000}"/>
    <cellStyle name="20% - Accent6" xfId="37102" hidden="1" xr:uid="{00000000-0005-0000-0000-0000640D0000}"/>
    <cellStyle name="20% - Accent6" xfId="30826" hidden="1" xr:uid="{00000000-0005-0000-0000-0000650D0000}"/>
    <cellStyle name="20% - Accent6" xfId="32459" hidden="1" xr:uid="{00000000-0005-0000-0000-0000670D0000}"/>
    <cellStyle name="20% - Accent6" xfId="37140" hidden="1" xr:uid="{00000000-0005-0000-0000-0000680D0000}"/>
    <cellStyle name="20% - Accent6" xfId="35573" hidden="1" xr:uid="{00000000-0005-0000-0000-0000690D0000}"/>
    <cellStyle name="20% - Accent6" xfId="30945" hidden="1" xr:uid="{00000000-0005-0000-0000-00006B0D0000}"/>
    <cellStyle name="20% - Accent6" xfId="37178" hidden="1" xr:uid="{00000000-0005-0000-0000-00006C0D0000}"/>
    <cellStyle name="20% - Accent6" xfId="29117" hidden="1" xr:uid="{00000000-0005-0000-0000-00006D0D0000}"/>
    <cellStyle name="20% - Accent6" xfId="29395" hidden="1" xr:uid="{00000000-0005-0000-0000-00006F0D0000}"/>
    <cellStyle name="20% - Accent6" xfId="37216" hidden="1" xr:uid="{00000000-0005-0000-0000-0000700D0000}"/>
    <cellStyle name="20% - Accent6" xfId="30756" hidden="1" xr:uid="{00000000-0005-0000-0000-0000710D0000}"/>
    <cellStyle name="20% - Accent6" xfId="35545" hidden="1" xr:uid="{00000000-0005-0000-0000-0000730D0000}"/>
    <cellStyle name="20% - Accent6" xfId="37254" hidden="1" xr:uid="{00000000-0005-0000-0000-0000740D0000}"/>
    <cellStyle name="20% - Accent6" xfId="30832" hidden="1" xr:uid="{00000000-0005-0000-0000-0000750D0000}"/>
    <cellStyle name="20% - Accent6" xfId="29206" hidden="1" xr:uid="{00000000-0005-0000-0000-0000770D0000}"/>
    <cellStyle name="20% - Accent6" xfId="37291" hidden="1" xr:uid="{00000000-0005-0000-0000-0000780D0000}"/>
    <cellStyle name="20% - Accent6" xfId="29154" hidden="1" xr:uid="{00000000-0005-0000-0000-0000790D0000}"/>
    <cellStyle name="20% - Accent6" xfId="29311" hidden="1" xr:uid="{00000000-0005-0000-0000-00007B0D0000}"/>
    <cellStyle name="20% - Accent6" xfId="37327" hidden="1" xr:uid="{00000000-0005-0000-0000-00007C0D0000}"/>
    <cellStyle name="20% - Accent6" xfId="30948" hidden="1" xr:uid="{00000000-0005-0000-0000-00007D0D0000}"/>
    <cellStyle name="20% - Accent6" xfId="30800" hidden="1" xr:uid="{00000000-0005-0000-0000-00007F0D0000}"/>
    <cellStyle name="20% - Accent6" xfId="37363" hidden="1" xr:uid="{00000000-0005-0000-0000-0000800D0000}"/>
    <cellStyle name="20% - Accent6" xfId="33036" hidden="1" xr:uid="{00000000-0005-0000-0000-0000810D0000}"/>
    <cellStyle name="20% - Accent6" xfId="29098" hidden="1" xr:uid="{00000000-0005-0000-0000-0000830D0000}"/>
    <cellStyle name="20% - Accent6" xfId="37399" hidden="1" xr:uid="{00000000-0005-0000-0000-0000840D0000}"/>
    <cellStyle name="20% - Accent6" xfId="29106" hidden="1" xr:uid="{00000000-0005-0000-0000-0000850D0000}"/>
    <cellStyle name="20% - Accent6" xfId="31046" hidden="1" xr:uid="{00000000-0005-0000-0000-0000870D0000}"/>
    <cellStyle name="20% - Accent6" xfId="37435" hidden="1" xr:uid="{00000000-0005-0000-0000-0000880D0000}"/>
    <cellStyle name="20% - Accent6" xfId="30382" hidden="1" xr:uid="{00000000-0005-0000-0000-0000890D0000}"/>
    <cellStyle name="20% - Accent6" xfId="30592" hidden="1" xr:uid="{00000000-0005-0000-0000-00008B0D0000}"/>
    <cellStyle name="20% - Accent6" xfId="37471" hidden="1" xr:uid="{00000000-0005-0000-0000-00008C0D0000}"/>
    <cellStyle name="20% - Accent6" xfId="29192" hidden="1" xr:uid="{00000000-0005-0000-0000-00008D0D0000}"/>
    <cellStyle name="20% - Accent6" xfId="31019" hidden="1" xr:uid="{00000000-0005-0000-0000-00008F0D0000}"/>
    <cellStyle name="20% - Accent6" xfId="37507" hidden="1" xr:uid="{00000000-0005-0000-0000-0000900D0000}"/>
    <cellStyle name="20% - Accent6" xfId="29433" hidden="1" xr:uid="{00000000-0005-0000-0000-0000910D0000}"/>
    <cellStyle name="20% - Accent6" xfId="30488" hidden="1" xr:uid="{00000000-0005-0000-0000-0000930D0000}"/>
    <cellStyle name="20% - Accent6" xfId="37543" hidden="1" xr:uid="{00000000-0005-0000-0000-0000940D0000}"/>
    <cellStyle name="20% - Accent6" xfId="29488" hidden="1" xr:uid="{00000000-0005-0000-0000-0000950D0000}"/>
    <cellStyle name="20% - Accent6" xfId="29214" hidden="1" xr:uid="{00000000-0005-0000-0000-0000970D0000}"/>
    <cellStyle name="20% - Accent6" xfId="37579" hidden="1" xr:uid="{00000000-0005-0000-0000-0000980D0000}"/>
    <cellStyle name="20% - Accent6" xfId="30372" hidden="1" xr:uid="{00000000-0005-0000-0000-0000990D0000}"/>
    <cellStyle name="20% - Accent6" xfId="30559" hidden="1" xr:uid="{00000000-0005-0000-0000-00009B0D0000}"/>
    <cellStyle name="20% - Accent6" xfId="37615" hidden="1" xr:uid="{00000000-0005-0000-0000-00009C0D0000}"/>
    <cellStyle name="20% - Accent6" xfId="35359" hidden="1" xr:uid="{00000000-0005-0000-0000-00009D0D0000}"/>
    <cellStyle name="20% - Accent6" xfId="31974" hidden="1" xr:uid="{00000000-0005-0000-0000-00009F0D0000}"/>
    <cellStyle name="20% - Accent6" xfId="37651" hidden="1" xr:uid="{00000000-0005-0000-0000-0000A00D0000}"/>
    <cellStyle name="20% - Accent6" xfId="35452" hidden="1" xr:uid="{00000000-0005-0000-0000-0000A10D0000}"/>
    <cellStyle name="20% - Accent6" xfId="30429" hidden="1" xr:uid="{00000000-0005-0000-0000-0000A30D0000}"/>
    <cellStyle name="20% - Accent6" xfId="37687" hidden="1" xr:uid="{00000000-0005-0000-0000-0000A40D0000}"/>
    <cellStyle name="20% - Accent6" xfId="35801" hidden="1" xr:uid="{00000000-0005-0000-0000-0000A50D0000}"/>
    <cellStyle name="20% - Accent6" xfId="34965" hidden="1" xr:uid="{00000000-0005-0000-0000-0000A70D0000}"/>
    <cellStyle name="20% - Accent6" xfId="37723" hidden="1" xr:uid="{00000000-0005-0000-0000-0000A80D0000}"/>
    <cellStyle name="20% - Accent6" xfId="29215" hidden="1" xr:uid="{00000000-0005-0000-0000-0000A90D0000}"/>
    <cellStyle name="20% - Accent6" xfId="31009" hidden="1" xr:uid="{00000000-0005-0000-0000-0000AB0D0000}"/>
    <cellStyle name="20% - Accent6" xfId="37759" hidden="1" xr:uid="{00000000-0005-0000-0000-0000AC0D0000}"/>
    <cellStyle name="20% - Accent6" xfId="30767" hidden="1" xr:uid="{00000000-0005-0000-0000-0000AD0D0000}"/>
    <cellStyle name="20% - Accent6" xfId="35518" hidden="1" xr:uid="{00000000-0005-0000-0000-0000AF0D0000}"/>
    <cellStyle name="20% - Accent6" xfId="37795" hidden="1" xr:uid="{00000000-0005-0000-0000-0000B00D0000}"/>
    <cellStyle name="20% - Accent6" xfId="30648" hidden="1" xr:uid="{00000000-0005-0000-0000-0000B10D0000}"/>
    <cellStyle name="20% - Accent6" xfId="29295" hidden="1" xr:uid="{00000000-0005-0000-0000-0000B30D0000}"/>
    <cellStyle name="20% - Accent6" xfId="37831" hidden="1" xr:uid="{00000000-0005-0000-0000-0000B40D0000}"/>
    <cellStyle name="20% - Accent6" xfId="29348" hidden="1" xr:uid="{00000000-0005-0000-0000-0000B50D0000}"/>
    <cellStyle name="20% - Accent6" xfId="29284" hidden="1" xr:uid="{00000000-0005-0000-0000-0000B70D0000}"/>
    <cellStyle name="20% - Accent6" xfId="37865" hidden="1" xr:uid="{00000000-0005-0000-0000-0000B80D0000}"/>
    <cellStyle name="20% - Accent6" xfId="30979" hidden="1" xr:uid="{00000000-0005-0000-0000-0000B90D0000}"/>
    <cellStyle name="20% - Accent6" xfId="29140" hidden="1" xr:uid="{00000000-0005-0000-0000-0000BB0D0000}"/>
    <cellStyle name="20% - Accent6" xfId="37899" hidden="1" xr:uid="{00000000-0005-0000-0000-0000BC0D0000}"/>
    <cellStyle name="20% - Accent6" xfId="30536" hidden="1" xr:uid="{00000000-0005-0000-0000-0000BD0D0000}"/>
    <cellStyle name="20% - Accent6" xfId="29097" hidden="1" xr:uid="{00000000-0005-0000-0000-0000BF0D0000}"/>
    <cellStyle name="20% - Accent6" xfId="37933" hidden="1" xr:uid="{00000000-0005-0000-0000-0000C00D0000}"/>
    <cellStyle name="20% - Accent6" xfId="30714" hidden="1" xr:uid="{00000000-0005-0000-0000-0000C10D0000}"/>
    <cellStyle name="20% - Accent6" xfId="30378" hidden="1" xr:uid="{00000000-0005-0000-0000-0000C30D0000}"/>
    <cellStyle name="20% - Accent6" xfId="37967" hidden="1" xr:uid="{00000000-0005-0000-0000-0000C40D0000}"/>
    <cellStyle name="20% - Accent6" xfId="38116" hidden="1" xr:uid="{00000000-0005-0000-0000-0000C50D0000}"/>
    <cellStyle name="20% - Accent6" xfId="38038" hidden="1" xr:uid="{00000000-0005-0000-0000-0000C70D0000}"/>
    <cellStyle name="20% - Accent6" xfId="38151" hidden="1" xr:uid="{00000000-0005-0000-0000-0000C80D0000}"/>
    <cellStyle name="20% - Accent6" xfId="38084" hidden="1" xr:uid="{00000000-0005-0000-0000-0000C90D0000}"/>
    <cellStyle name="20% - Accent6" xfId="38061" hidden="1" xr:uid="{00000000-0005-0000-0000-0000CB0D0000}"/>
    <cellStyle name="20% - Accent6" xfId="38185" hidden="1" xr:uid="{00000000-0005-0000-0000-0000CC0D0000}"/>
    <cellStyle name="20% - Accent6" xfId="38072" hidden="1" xr:uid="{00000000-0005-0000-0000-0000CD0D0000}"/>
    <cellStyle name="20% - Accent6" xfId="38069" hidden="1" xr:uid="{00000000-0005-0000-0000-0000CF0D0000}"/>
    <cellStyle name="20% - Accent6" xfId="38219" hidden="1" xr:uid="{00000000-0005-0000-0000-0000D00D0000}"/>
    <cellStyle name="20% - Accent6" xfId="38006" hidden="1" xr:uid="{00000000-0005-0000-0000-0000D10D0000}"/>
    <cellStyle name="20% - Accent6" xfId="38097" hidden="1" xr:uid="{00000000-0005-0000-0000-0000D30D0000}"/>
    <cellStyle name="20% - Accent6" xfId="38253" hidden="1" xr:uid="{00000000-0005-0000-0000-0000D40D0000}"/>
    <cellStyle name="20% - Accent6" xfId="38051" hidden="1" xr:uid="{00000000-0005-0000-0000-0000D50D0000}"/>
    <cellStyle name="20% - Accent6" xfId="38078" hidden="1" xr:uid="{00000000-0005-0000-0000-0000D70D0000}"/>
    <cellStyle name="20% - Accent6" xfId="38270" hidden="1" xr:uid="{00000000-0005-0000-0000-0000D60D0000}"/>
    <cellStyle name="20% - Accent6" xfId="38236" hidden="1" xr:uid="{00000000-0005-0000-0000-0000D20D0000}"/>
    <cellStyle name="20% - Accent6" xfId="38202" hidden="1" xr:uid="{00000000-0005-0000-0000-0000CE0D0000}"/>
    <cellStyle name="20% - Accent6" xfId="38168" hidden="1" xr:uid="{00000000-0005-0000-0000-0000CA0D0000}"/>
    <cellStyle name="20% - Accent6" xfId="38133" hidden="1" xr:uid="{00000000-0005-0000-0000-0000C60D0000}"/>
    <cellStyle name="20% - Accent6" xfId="37950" hidden="1" xr:uid="{00000000-0005-0000-0000-0000C20D0000}"/>
    <cellStyle name="20% - Accent6" xfId="37916" hidden="1" xr:uid="{00000000-0005-0000-0000-0000BE0D0000}"/>
    <cellStyle name="20% - Accent6" xfId="37882" hidden="1" xr:uid="{00000000-0005-0000-0000-0000BA0D0000}"/>
    <cellStyle name="20% - Accent6" xfId="37848" hidden="1" xr:uid="{00000000-0005-0000-0000-0000B60D0000}"/>
    <cellStyle name="20% - Accent6" xfId="37813" hidden="1" xr:uid="{00000000-0005-0000-0000-0000B20D0000}"/>
    <cellStyle name="20% - Accent6" xfId="37777" hidden="1" xr:uid="{00000000-0005-0000-0000-0000AE0D0000}"/>
    <cellStyle name="20% - Accent6" xfId="37741" hidden="1" xr:uid="{00000000-0005-0000-0000-0000AA0D0000}"/>
    <cellStyle name="20% - Accent6" xfId="37705" hidden="1" xr:uid="{00000000-0005-0000-0000-0000A60D0000}"/>
    <cellStyle name="20% - Accent6" xfId="37669" hidden="1" xr:uid="{00000000-0005-0000-0000-0000A20D0000}"/>
    <cellStyle name="20% - Accent6" xfId="37633" hidden="1" xr:uid="{00000000-0005-0000-0000-00009E0D0000}"/>
    <cellStyle name="20% - Accent6" xfId="37597" hidden="1" xr:uid="{00000000-0005-0000-0000-00009A0D0000}"/>
    <cellStyle name="20% - Accent6" xfId="37561" hidden="1" xr:uid="{00000000-0005-0000-0000-0000960D0000}"/>
    <cellStyle name="20% - Accent6" xfId="37525" hidden="1" xr:uid="{00000000-0005-0000-0000-0000920D0000}"/>
    <cellStyle name="20% - Accent6" xfId="37489" hidden="1" xr:uid="{00000000-0005-0000-0000-00008E0D0000}"/>
    <cellStyle name="20% - Accent6" xfId="37453" hidden="1" xr:uid="{00000000-0005-0000-0000-00008A0D0000}"/>
    <cellStyle name="20% - Accent6" xfId="37417" hidden="1" xr:uid="{00000000-0005-0000-0000-0000860D0000}"/>
    <cellStyle name="20% - Accent6" xfId="37381" hidden="1" xr:uid="{00000000-0005-0000-0000-0000820D0000}"/>
    <cellStyle name="20% - Accent6" xfId="37345" hidden="1" xr:uid="{00000000-0005-0000-0000-00007E0D0000}"/>
    <cellStyle name="20% - Accent6" xfId="37309" hidden="1" xr:uid="{00000000-0005-0000-0000-00007A0D0000}"/>
    <cellStyle name="20% - Accent6" xfId="37273" hidden="1" xr:uid="{00000000-0005-0000-0000-0000760D0000}"/>
    <cellStyle name="20% - Accent6" xfId="37235" hidden="1" xr:uid="{00000000-0005-0000-0000-0000720D0000}"/>
    <cellStyle name="20% - Accent6" xfId="37197" hidden="1" xr:uid="{00000000-0005-0000-0000-00006E0D0000}"/>
    <cellStyle name="20% - Accent6" xfId="37159" hidden="1" xr:uid="{00000000-0005-0000-0000-00006A0D0000}"/>
    <cellStyle name="20% - Accent6" xfId="37121" hidden="1" xr:uid="{00000000-0005-0000-0000-0000660D0000}"/>
    <cellStyle name="20% - Accent6" xfId="37083" hidden="1" xr:uid="{00000000-0005-0000-0000-0000620D0000}"/>
    <cellStyle name="20% - Accent6" xfId="37045" hidden="1" xr:uid="{00000000-0005-0000-0000-00005E0D0000}"/>
    <cellStyle name="20% - Accent6" xfId="37007" hidden="1" xr:uid="{00000000-0005-0000-0000-00005A0D0000}"/>
    <cellStyle name="20% - Accent6" xfId="36969" hidden="1" xr:uid="{00000000-0005-0000-0000-0000560D0000}"/>
    <cellStyle name="20% - Accent6" xfId="36931" hidden="1" xr:uid="{00000000-0005-0000-0000-0000520D0000}"/>
    <cellStyle name="20% - Accent6" xfId="36893" hidden="1" xr:uid="{00000000-0005-0000-0000-00004E0D0000}"/>
    <cellStyle name="20% - Accent6" xfId="36855" hidden="1" xr:uid="{00000000-0005-0000-0000-00004A0D0000}"/>
    <cellStyle name="20% - Accent6" xfId="36817" hidden="1" xr:uid="{00000000-0005-0000-0000-0000460D0000}"/>
    <cellStyle name="20% - Accent6" xfId="36779" hidden="1" xr:uid="{00000000-0005-0000-0000-0000420D0000}"/>
    <cellStyle name="20% - Accent6" xfId="36741" hidden="1" xr:uid="{00000000-0005-0000-0000-00003E0D0000}"/>
    <cellStyle name="20% - Accent6" xfId="36703" hidden="1" xr:uid="{00000000-0005-0000-0000-00003A0D0000}"/>
    <cellStyle name="20% - Accent6" xfId="36665" hidden="1" xr:uid="{00000000-0005-0000-0000-0000360D0000}"/>
    <cellStyle name="20% - Accent6" xfId="36627" hidden="1" xr:uid="{00000000-0005-0000-0000-0000320D0000}"/>
    <cellStyle name="20% - Accent6" xfId="36589" hidden="1" xr:uid="{00000000-0005-0000-0000-00002E0D0000}"/>
    <cellStyle name="20% - Accent6" xfId="36551" hidden="1" xr:uid="{00000000-0005-0000-0000-00002A0D0000}"/>
    <cellStyle name="20% - Accent6" xfId="36513" hidden="1" xr:uid="{00000000-0005-0000-0000-0000260D0000}"/>
    <cellStyle name="20% - Accent6" xfId="36475" hidden="1" xr:uid="{00000000-0005-0000-0000-0000220D0000}"/>
    <cellStyle name="20% - Accent6" xfId="36437" hidden="1" xr:uid="{00000000-0005-0000-0000-00001E0D0000}"/>
    <cellStyle name="20% - Accent6" xfId="36399" hidden="1" xr:uid="{00000000-0005-0000-0000-00001A0D0000}"/>
    <cellStyle name="20% - Accent6" xfId="36361" hidden="1" xr:uid="{00000000-0005-0000-0000-0000160D0000}"/>
    <cellStyle name="20% - Accent6" xfId="36323" hidden="1" xr:uid="{00000000-0005-0000-0000-0000120D0000}"/>
    <cellStyle name="20% - Accent6" xfId="36285" hidden="1" xr:uid="{00000000-0005-0000-0000-00000E0D0000}"/>
    <cellStyle name="20% - Accent6" xfId="36247" hidden="1" xr:uid="{00000000-0005-0000-0000-00000A0D0000}"/>
    <cellStyle name="20% - Accent6" xfId="36209" hidden="1" xr:uid="{00000000-0005-0000-0000-0000060D0000}"/>
    <cellStyle name="20% - Accent6" xfId="36169" hidden="1" xr:uid="{00000000-0005-0000-0000-0000020D0000}"/>
    <cellStyle name="20% - Accent6" xfId="36129" hidden="1" xr:uid="{00000000-0005-0000-0000-0000FE0C0000}"/>
    <cellStyle name="20% - Accent6" xfId="36088" hidden="1" xr:uid="{00000000-0005-0000-0000-0000FA0C0000}"/>
    <cellStyle name="20% - Accent6" xfId="36046" hidden="1" xr:uid="{00000000-0005-0000-0000-0000F60C0000}"/>
    <cellStyle name="20% - Accent6" xfId="36004" hidden="1" xr:uid="{00000000-0005-0000-0000-0000F20C0000}"/>
    <cellStyle name="20% - Accent6" xfId="35962" hidden="1" xr:uid="{00000000-0005-0000-0000-0000EE0C0000}"/>
    <cellStyle name="20% - Accent6" xfId="35919" hidden="1" xr:uid="{00000000-0005-0000-0000-0000EA0C0000}"/>
    <cellStyle name="20% - Accent6" xfId="35875" hidden="1" xr:uid="{00000000-0005-0000-0000-0000E60C0000}"/>
    <cellStyle name="20% - Accent6" xfId="35831" hidden="1" xr:uid="{00000000-0005-0000-0000-0000E20C0000}"/>
    <cellStyle name="20% - Accent6" xfId="35786" hidden="1" xr:uid="{00000000-0005-0000-0000-0000DE0C0000}"/>
    <cellStyle name="20% - Accent6" xfId="35742" hidden="1" xr:uid="{00000000-0005-0000-0000-0000DA0C0000}"/>
    <cellStyle name="20% - Accent6" xfId="35703" hidden="1" xr:uid="{00000000-0005-0000-0000-0000D60C0000}"/>
    <cellStyle name="20% - Accent6" xfId="35665" hidden="1" xr:uid="{00000000-0005-0000-0000-0000D20C0000}"/>
    <cellStyle name="20% - Accent6" xfId="35385" hidden="1" xr:uid="{00000000-0005-0000-0000-0000CE0C0000}"/>
    <cellStyle name="20% - Accent6" xfId="29562" hidden="1" xr:uid="{00000000-0005-0000-0000-0000CA0C0000}"/>
    <cellStyle name="20% - Accent6" xfId="35326" hidden="1" xr:uid="{00000000-0005-0000-0000-0000C60C0000}"/>
    <cellStyle name="20% - Accent6" xfId="35292" hidden="1" xr:uid="{00000000-0005-0000-0000-0000C20C0000}"/>
    <cellStyle name="20% - Accent6" xfId="35258" hidden="1" xr:uid="{00000000-0005-0000-0000-0000BE0C0000}"/>
    <cellStyle name="20% - Accent6" xfId="35224" hidden="1" xr:uid="{00000000-0005-0000-0000-0000BA0C0000}"/>
    <cellStyle name="20% - Accent6" xfId="35190" hidden="1" xr:uid="{00000000-0005-0000-0000-0000B60C0000}"/>
    <cellStyle name="20% - Accent6" xfId="35156" hidden="1" xr:uid="{00000000-0005-0000-0000-0000B20C0000}"/>
    <cellStyle name="20% - Accent6" xfId="35121" hidden="1" xr:uid="{00000000-0005-0000-0000-0000AE0C0000}"/>
    <cellStyle name="20% - Accent6" xfId="35085" hidden="1" xr:uid="{00000000-0005-0000-0000-0000AA0C0000}"/>
    <cellStyle name="20% - Accent6" xfId="35050" hidden="1" xr:uid="{00000000-0005-0000-0000-0000A60C0000}"/>
    <cellStyle name="20% - Accent6" xfId="34759" hidden="1" xr:uid="{00000000-0005-0000-0000-0000A20C0000}"/>
    <cellStyle name="20% - Accent6" xfId="34725" hidden="1" xr:uid="{00000000-0005-0000-0000-00009E0C0000}"/>
    <cellStyle name="20% - Accent6" xfId="34691" hidden="1" xr:uid="{00000000-0005-0000-0000-00009A0C0000}"/>
    <cellStyle name="20% - Accent6" xfId="34657" hidden="1" xr:uid="{00000000-0005-0000-0000-0000960C0000}"/>
    <cellStyle name="20% - Accent6" xfId="34623" hidden="1" xr:uid="{00000000-0005-0000-0000-0000920C0000}"/>
    <cellStyle name="20% - Accent6" xfId="34589" hidden="1" xr:uid="{00000000-0005-0000-0000-00008E0C0000}"/>
    <cellStyle name="20% - Accent6" xfId="34555" hidden="1" xr:uid="{00000000-0005-0000-0000-00008A0C0000}"/>
    <cellStyle name="20% - Accent6" xfId="34519" hidden="1" xr:uid="{00000000-0005-0000-0000-0000860C0000}"/>
    <cellStyle name="20% - Accent6" xfId="34483" hidden="1" xr:uid="{00000000-0005-0000-0000-0000820C0000}"/>
    <cellStyle name="20% - Accent6" xfId="34448" hidden="1" xr:uid="{00000000-0005-0000-0000-00007E0C0000}"/>
    <cellStyle name="20% - Accent6" xfId="34153" hidden="1" xr:uid="{00000000-0005-0000-0000-00007A0C0000}"/>
    <cellStyle name="20% - Accent6" xfId="34119" hidden="1" xr:uid="{00000000-0005-0000-0000-0000760C0000}"/>
    <cellStyle name="20% - Accent6" xfId="34085" hidden="1" xr:uid="{00000000-0005-0000-0000-0000720C0000}"/>
    <cellStyle name="20% - Accent6" xfId="34051" hidden="1" xr:uid="{00000000-0005-0000-0000-00006E0C0000}"/>
    <cellStyle name="20% - Accent6" xfId="34017" hidden="1" xr:uid="{00000000-0005-0000-0000-00006A0C0000}"/>
    <cellStyle name="20% - Accent6" xfId="33983" hidden="1" xr:uid="{00000000-0005-0000-0000-0000660C0000}"/>
    <cellStyle name="20% - Accent6" xfId="33948" hidden="1" xr:uid="{00000000-0005-0000-0000-0000620C0000}"/>
    <cellStyle name="20% - Accent6" xfId="33912" hidden="1" xr:uid="{00000000-0005-0000-0000-00005E0C0000}"/>
    <cellStyle name="20% - Accent6" xfId="33877" hidden="1" xr:uid="{00000000-0005-0000-0000-00005A0C0000}"/>
    <cellStyle name="20% - Accent6" xfId="33584" hidden="1" xr:uid="{00000000-0005-0000-0000-0000560C0000}"/>
    <cellStyle name="20% - Accent6" xfId="33550" hidden="1" xr:uid="{00000000-0005-0000-0000-0000520C0000}"/>
    <cellStyle name="20% - Accent6" xfId="33516" hidden="1" xr:uid="{00000000-0005-0000-0000-00004E0C0000}"/>
    <cellStyle name="20% - Accent6" xfId="33482" hidden="1" xr:uid="{00000000-0005-0000-0000-00004A0C0000}"/>
    <cellStyle name="20% - Accent6" xfId="33448" hidden="1" xr:uid="{00000000-0005-0000-0000-0000460C0000}"/>
    <cellStyle name="20% - Accent6" xfId="33414" hidden="1" xr:uid="{00000000-0005-0000-0000-0000420C0000}"/>
    <cellStyle name="20% - Accent6" xfId="33380" hidden="1" xr:uid="{00000000-0005-0000-0000-00003E0C0000}"/>
    <cellStyle name="20% - Accent6" xfId="33344" hidden="1" xr:uid="{00000000-0005-0000-0000-00003A0C0000}"/>
    <cellStyle name="20% - Accent6" xfId="33308" hidden="1" xr:uid="{00000000-0005-0000-0000-0000360C0000}"/>
    <cellStyle name="20% - Accent6" xfId="33273" hidden="1" xr:uid="{00000000-0005-0000-0000-0000320C0000}"/>
    <cellStyle name="20% - Accent6" xfId="32980" hidden="1" xr:uid="{00000000-0005-0000-0000-00002E0C0000}"/>
    <cellStyle name="20% - Accent6" xfId="32946" hidden="1" xr:uid="{00000000-0005-0000-0000-00002A0C0000}"/>
    <cellStyle name="20% - Accent6" xfId="32912" hidden="1" xr:uid="{00000000-0005-0000-0000-0000260C0000}"/>
    <cellStyle name="20% - Accent6" xfId="32878" hidden="1" xr:uid="{00000000-0005-0000-0000-0000220C0000}"/>
    <cellStyle name="20% - Accent6" xfId="32844" hidden="1" xr:uid="{00000000-0005-0000-0000-00001E0C0000}"/>
    <cellStyle name="20% - Accent6" xfId="32810" hidden="1" xr:uid="{00000000-0005-0000-0000-00001A0C0000}"/>
    <cellStyle name="20% - Accent6" xfId="32775" hidden="1" xr:uid="{00000000-0005-0000-0000-0000160C0000}"/>
    <cellStyle name="20% - Accent6" xfId="32739" hidden="1" xr:uid="{00000000-0005-0000-0000-0000120C0000}"/>
    <cellStyle name="20% - Accent6" xfId="32704" hidden="1" xr:uid="{00000000-0005-0000-0000-00000E0C0000}"/>
    <cellStyle name="20% - Accent6" xfId="32404" hidden="1" xr:uid="{00000000-0005-0000-0000-00000A0C0000}"/>
    <cellStyle name="20% - Accent6" xfId="32370" hidden="1" xr:uid="{00000000-0005-0000-0000-0000060C0000}"/>
    <cellStyle name="20% - Accent6" xfId="32336" hidden="1" xr:uid="{00000000-0005-0000-0000-0000020C0000}"/>
    <cellStyle name="20% - Accent6" xfId="32302" hidden="1" xr:uid="{00000000-0005-0000-0000-0000FE0B0000}"/>
    <cellStyle name="20% - Accent6" xfId="32268" hidden="1" xr:uid="{00000000-0005-0000-0000-0000FA0B0000}"/>
    <cellStyle name="20% - Accent6" xfId="32234" hidden="1" xr:uid="{00000000-0005-0000-0000-0000F60B0000}"/>
    <cellStyle name="20% - Accent6" xfId="32200" hidden="1" xr:uid="{00000000-0005-0000-0000-0000F20B0000}"/>
    <cellStyle name="20% - Accent6" xfId="32164" hidden="1" xr:uid="{00000000-0005-0000-0000-0000EE0B0000}"/>
    <cellStyle name="20% - Accent6" xfId="32128" hidden="1" xr:uid="{00000000-0005-0000-0000-0000EA0B0000}"/>
    <cellStyle name="20% - Accent6" xfId="32093" hidden="1" xr:uid="{00000000-0005-0000-0000-0000E60B0000}"/>
    <cellStyle name="20% - Accent6" xfId="31799" hidden="1" xr:uid="{00000000-0005-0000-0000-0000E20B0000}"/>
    <cellStyle name="20% - Accent6" xfId="31765" hidden="1" xr:uid="{00000000-0005-0000-0000-0000DE0B0000}"/>
    <cellStyle name="20% - Accent6" xfId="31731" hidden="1" xr:uid="{00000000-0005-0000-0000-0000DA0B0000}"/>
    <cellStyle name="20% - Accent6" xfId="31697" hidden="1" xr:uid="{00000000-0005-0000-0000-0000D60B0000}"/>
    <cellStyle name="20% - Accent6" xfId="31663" hidden="1" xr:uid="{00000000-0005-0000-0000-0000D20B0000}"/>
    <cellStyle name="20% - Accent6" xfId="31629" hidden="1" xr:uid="{00000000-0005-0000-0000-0000CE0B0000}"/>
    <cellStyle name="20% - Accent6" xfId="31594" hidden="1" xr:uid="{00000000-0005-0000-0000-0000CA0B0000}"/>
    <cellStyle name="20% - Accent6" xfId="31558" hidden="1" xr:uid="{00000000-0005-0000-0000-0000C60B0000}"/>
    <cellStyle name="20% - Accent6" xfId="31523" hidden="1" xr:uid="{00000000-0005-0000-0000-0000C20B0000}"/>
    <cellStyle name="20% - Accent6" xfId="30296" hidden="1" xr:uid="{00000000-0005-0000-0000-0000BE0B0000}"/>
    <cellStyle name="20% - Accent6" xfId="30262" hidden="1" xr:uid="{00000000-0005-0000-0000-0000BA0B0000}"/>
    <cellStyle name="20% - Accent6" xfId="30228" hidden="1" xr:uid="{00000000-0005-0000-0000-0000B60B0000}"/>
    <cellStyle name="20% - Accent6" xfId="30194" hidden="1" xr:uid="{00000000-0005-0000-0000-0000B20B0000}"/>
    <cellStyle name="20% - Accent6" xfId="30160" hidden="1" xr:uid="{00000000-0005-0000-0000-0000AE0B0000}"/>
    <cellStyle name="20% - Accent6" xfId="30126" hidden="1" xr:uid="{00000000-0005-0000-0000-0000AA0B0000}"/>
    <cellStyle name="20% - Accent6" xfId="30092" hidden="1" xr:uid="{00000000-0005-0000-0000-0000A60B0000}"/>
    <cellStyle name="20% - Accent6" xfId="30056" hidden="1" xr:uid="{00000000-0005-0000-0000-0000A20B0000}"/>
    <cellStyle name="20% - Accent6" xfId="30020" hidden="1" xr:uid="{00000000-0005-0000-0000-00009E0B0000}"/>
    <cellStyle name="20% - Accent6" xfId="29985" hidden="1" xr:uid="{00000000-0005-0000-0000-00009A0B0000}"/>
    <cellStyle name="20% - Accent6" xfId="29054" hidden="1" xr:uid="{00000000-0005-0000-0000-0000960B0000}"/>
    <cellStyle name="20% - Accent6" xfId="29020" hidden="1" xr:uid="{00000000-0005-0000-0000-0000920B0000}"/>
    <cellStyle name="20% - Accent6" xfId="28986" hidden="1" xr:uid="{00000000-0005-0000-0000-00008E0B0000}"/>
    <cellStyle name="20% - Accent6" xfId="28952" hidden="1" xr:uid="{00000000-0005-0000-0000-00008A0B0000}"/>
    <cellStyle name="20% - Accent6" xfId="28917" hidden="1" xr:uid="{00000000-0005-0000-0000-0000860B0000}"/>
    <cellStyle name="20% - Accent6" xfId="28734" hidden="1" xr:uid="{00000000-0005-0000-0000-0000820B0000}"/>
    <cellStyle name="20% - Accent6" xfId="28700" hidden="1" xr:uid="{00000000-0005-0000-0000-00007E0B0000}"/>
    <cellStyle name="20% - Accent6" xfId="28666" hidden="1" xr:uid="{00000000-0005-0000-0000-00007A0B0000}"/>
    <cellStyle name="20% - Accent6" xfId="28632" hidden="1" xr:uid="{00000000-0005-0000-0000-0000760B0000}"/>
    <cellStyle name="20% - Accent6" xfId="28597" hidden="1" xr:uid="{00000000-0005-0000-0000-0000720B0000}"/>
    <cellStyle name="20% - Accent6" xfId="28561" hidden="1" xr:uid="{00000000-0005-0000-0000-00006E0B0000}"/>
    <cellStyle name="20% - Accent6" xfId="28525" hidden="1" xr:uid="{00000000-0005-0000-0000-00006A0B0000}"/>
    <cellStyle name="20% - Accent6" xfId="28489" hidden="1" xr:uid="{00000000-0005-0000-0000-0000660B0000}"/>
    <cellStyle name="20% - Accent6" xfId="28453" hidden="1" xr:uid="{00000000-0005-0000-0000-0000620B0000}"/>
    <cellStyle name="20% - Accent6" xfId="28417" hidden="1" xr:uid="{00000000-0005-0000-0000-00005E0B0000}"/>
    <cellStyle name="20% - Accent6" xfId="28381" hidden="1" xr:uid="{00000000-0005-0000-0000-00005A0B0000}"/>
    <cellStyle name="20% - Accent6" xfId="28345" hidden="1" xr:uid="{00000000-0005-0000-0000-0000560B0000}"/>
    <cellStyle name="20% - Accent6" xfId="28309" hidden="1" xr:uid="{00000000-0005-0000-0000-0000520B0000}"/>
    <cellStyle name="20% - Accent6" xfId="28273" hidden="1" xr:uid="{00000000-0005-0000-0000-00004E0B0000}"/>
    <cellStyle name="20% - Accent6" xfId="28237" hidden="1" xr:uid="{00000000-0005-0000-0000-00004A0B0000}"/>
    <cellStyle name="20% - Accent6" xfId="28201" hidden="1" xr:uid="{00000000-0005-0000-0000-0000460B0000}"/>
    <cellStyle name="20% - Accent6" xfId="28165" hidden="1" xr:uid="{00000000-0005-0000-0000-0000420B0000}"/>
    <cellStyle name="20% - Accent6" xfId="28129" hidden="1" xr:uid="{00000000-0005-0000-0000-00003E0B0000}"/>
    <cellStyle name="20% - Accent6" xfId="28093" hidden="1" xr:uid="{00000000-0005-0000-0000-00003A0B0000}"/>
    <cellStyle name="20% - Accent6" xfId="28057" hidden="1" xr:uid="{00000000-0005-0000-0000-0000360B0000}"/>
    <cellStyle name="20% - Accent6" xfId="28019" hidden="1" xr:uid="{00000000-0005-0000-0000-0000320B0000}"/>
    <cellStyle name="20% - Accent6" xfId="27981" hidden="1" xr:uid="{00000000-0005-0000-0000-00002E0B0000}"/>
    <cellStyle name="20% - Accent6" xfId="27943" hidden="1" xr:uid="{00000000-0005-0000-0000-00002A0B0000}"/>
    <cellStyle name="20% - Accent6" xfId="27905" hidden="1" xr:uid="{00000000-0005-0000-0000-0000260B0000}"/>
    <cellStyle name="20% - Accent6" xfId="27867" hidden="1" xr:uid="{00000000-0005-0000-0000-0000220B0000}"/>
    <cellStyle name="20% - Accent6" xfId="27829" hidden="1" xr:uid="{00000000-0005-0000-0000-00001E0B0000}"/>
    <cellStyle name="20% - Accent6" xfId="27791" hidden="1" xr:uid="{00000000-0005-0000-0000-00001A0B0000}"/>
    <cellStyle name="20% - Accent6" xfId="27753" hidden="1" xr:uid="{00000000-0005-0000-0000-0000160B0000}"/>
    <cellStyle name="20% - Accent6" xfId="27715" hidden="1" xr:uid="{00000000-0005-0000-0000-0000120B0000}"/>
    <cellStyle name="20% - Accent6" xfId="27677" hidden="1" xr:uid="{00000000-0005-0000-0000-00000E0B0000}"/>
    <cellStyle name="20% - Accent6" xfId="27639" hidden="1" xr:uid="{00000000-0005-0000-0000-00000A0B0000}"/>
    <cellStyle name="20% - Accent6" xfId="27601" hidden="1" xr:uid="{00000000-0005-0000-0000-0000060B0000}"/>
    <cellStyle name="20% - Accent6" xfId="27563" hidden="1" xr:uid="{00000000-0005-0000-0000-0000020B0000}"/>
    <cellStyle name="20% - Accent6" xfId="27525" hidden="1" xr:uid="{00000000-0005-0000-0000-0000FE0A0000}"/>
    <cellStyle name="20% - Accent6" xfId="27487" hidden="1" xr:uid="{00000000-0005-0000-0000-0000FA0A0000}"/>
    <cellStyle name="20% - Accent6" xfId="27449" hidden="1" xr:uid="{00000000-0005-0000-0000-0000F60A0000}"/>
    <cellStyle name="20% - Accent6" xfId="27411" hidden="1" xr:uid="{00000000-0005-0000-0000-0000F20A0000}"/>
    <cellStyle name="20% - Accent6" xfId="27373" hidden="1" xr:uid="{00000000-0005-0000-0000-0000EE0A0000}"/>
    <cellStyle name="20% - Accent6" xfId="27335" hidden="1" xr:uid="{00000000-0005-0000-0000-0000EA0A0000}"/>
    <cellStyle name="20% - Accent6" xfId="27297" hidden="1" xr:uid="{00000000-0005-0000-0000-0000E60A0000}"/>
    <cellStyle name="20% - Accent6" xfId="27259" hidden="1" xr:uid="{00000000-0005-0000-0000-0000E20A0000}"/>
    <cellStyle name="20% - Accent6" xfId="27221" hidden="1" xr:uid="{00000000-0005-0000-0000-0000DE0A0000}"/>
    <cellStyle name="20% - Accent6" xfId="27183" hidden="1" xr:uid="{00000000-0005-0000-0000-0000DA0A0000}"/>
    <cellStyle name="20% - Accent6" xfId="27145" hidden="1" xr:uid="{00000000-0005-0000-0000-0000D60A0000}"/>
    <cellStyle name="20% - Accent6" xfId="27107" hidden="1" xr:uid="{00000000-0005-0000-0000-0000D20A0000}"/>
    <cellStyle name="20% - Accent6" xfId="27069" hidden="1" xr:uid="{00000000-0005-0000-0000-0000CE0A0000}"/>
    <cellStyle name="20% - Accent6" xfId="27031" hidden="1" xr:uid="{00000000-0005-0000-0000-0000CA0A0000}"/>
    <cellStyle name="20% - Accent6" xfId="26993" hidden="1" xr:uid="{00000000-0005-0000-0000-0000C60A0000}"/>
    <cellStyle name="20% - Accent6" xfId="26953" hidden="1" xr:uid="{00000000-0005-0000-0000-0000C20A0000}"/>
    <cellStyle name="20% - Accent6" xfId="26913" hidden="1" xr:uid="{00000000-0005-0000-0000-0000BE0A0000}"/>
    <cellStyle name="20% - Accent6" xfId="26872" hidden="1" xr:uid="{00000000-0005-0000-0000-0000BA0A0000}"/>
    <cellStyle name="20% - Accent6" xfId="26830" hidden="1" xr:uid="{00000000-0005-0000-0000-0000B60A0000}"/>
    <cellStyle name="20% - Accent6" xfId="26788" hidden="1" xr:uid="{00000000-0005-0000-0000-0000B20A0000}"/>
    <cellStyle name="20% - Accent6" xfId="26746" hidden="1" xr:uid="{00000000-0005-0000-0000-0000AE0A0000}"/>
    <cellStyle name="20% - Accent6" xfId="26703" hidden="1" xr:uid="{00000000-0005-0000-0000-0000AA0A0000}"/>
    <cellStyle name="20% - Accent6" xfId="26659" hidden="1" xr:uid="{00000000-0005-0000-0000-0000A60A0000}"/>
    <cellStyle name="20% - Accent6" xfId="26615" hidden="1" xr:uid="{00000000-0005-0000-0000-0000A20A0000}"/>
    <cellStyle name="20% - Accent6" xfId="26570" hidden="1" xr:uid="{00000000-0005-0000-0000-00009E0A0000}"/>
    <cellStyle name="20% - Accent6" xfId="26526" hidden="1" xr:uid="{00000000-0005-0000-0000-00009A0A0000}"/>
    <cellStyle name="20% - Accent6" xfId="26487" hidden="1" xr:uid="{00000000-0005-0000-0000-0000960A0000}"/>
    <cellStyle name="20% - Accent6" xfId="26449" hidden="1" xr:uid="{00000000-0005-0000-0000-0000920A0000}"/>
    <cellStyle name="20% - Accent6" xfId="26169" hidden="1" xr:uid="{00000000-0005-0000-0000-00008E0A0000}"/>
    <cellStyle name="20% - Accent6" xfId="20346" hidden="1" xr:uid="{00000000-0005-0000-0000-00008A0A0000}"/>
    <cellStyle name="20% - Accent6" xfId="26110" hidden="1" xr:uid="{00000000-0005-0000-0000-0000860A0000}"/>
    <cellStyle name="20% - Accent6" xfId="26076" hidden="1" xr:uid="{00000000-0005-0000-0000-0000820A0000}"/>
    <cellStyle name="20% - Accent6" xfId="26042" hidden="1" xr:uid="{00000000-0005-0000-0000-00007E0A0000}"/>
    <cellStyle name="20% - Accent6" xfId="26008" hidden="1" xr:uid="{00000000-0005-0000-0000-00007A0A0000}"/>
    <cellStyle name="20% - Accent6" xfId="25974" hidden="1" xr:uid="{00000000-0005-0000-0000-0000760A0000}"/>
    <cellStyle name="20% - Accent6" xfId="25940" hidden="1" xr:uid="{00000000-0005-0000-0000-0000720A0000}"/>
    <cellStyle name="20% - Accent6" xfId="25905" hidden="1" xr:uid="{00000000-0005-0000-0000-00006E0A0000}"/>
    <cellStyle name="20% - Accent6" xfId="25869" hidden="1" xr:uid="{00000000-0005-0000-0000-00006A0A0000}"/>
    <cellStyle name="20% - Accent6" xfId="25834" hidden="1" xr:uid="{00000000-0005-0000-0000-0000660A0000}"/>
    <cellStyle name="20% - Accent6" xfId="25543" hidden="1" xr:uid="{00000000-0005-0000-0000-0000620A0000}"/>
    <cellStyle name="20% - Accent6" xfId="25509" hidden="1" xr:uid="{00000000-0005-0000-0000-00005E0A0000}"/>
    <cellStyle name="20% - Accent6" xfId="25475" hidden="1" xr:uid="{00000000-0005-0000-0000-00005A0A0000}"/>
    <cellStyle name="20% - Accent6" xfId="25441" hidden="1" xr:uid="{00000000-0005-0000-0000-0000560A0000}"/>
    <cellStyle name="20% - Accent6" xfId="25407" hidden="1" xr:uid="{00000000-0005-0000-0000-0000520A0000}"/>
    <cellStyle name="20% - Accent6" xfId="25373" hidden="1" xr:uid="{00000000-0005-0000-0000-00004E0A0000}"/>
    <cellStyle name="20% - Accent6" xfId="25339" hidden="1" xr:uid="{00000000-0005-0000-0000-00004A0A0000}"/>
    <cellStyle name="20% - Accent6" xfId="25303" hidden="1" xr:uid="{00000000-0005-0000-0000-0000460A0000}"/>
    <cellStyle name="20% - Accent6" xfId="25267" hidden="1" xr:uid="{00000000-0005-0000-0000-0000420A0000}"/>
    <cellStyle name="20% - Accent6" xfId="25232" hidden="1" xr:uid="{00000000-0005-0000-0000-00003E0A0000}"/>
    <cellStyle name="20% - Accent6" xfId="24937" hidden="1" xr:uid="{00000000-0005-0000-0000-00003A0A0000}"/>
    <cellStyle name="20% - Accent6" xfId="24903" hidden="1" xr:uid="{00000000-0005-0000-0000-0000360A0000}"/>
    <cellStyle name="20% - Accent6" xfId="24869" hidden="1" xr:uid="{00000000-0005-0000-0000-0000320A0000}"/>
    <cellStyle name="20% - Accent6" xfId="24835" hidden="1" xr:uid="{00000000-0005-0000-0000-00002E0A0000}"/>
    <cellStyle name="20% - Accent6" xfId="24801" hidden="1" xr:uid="{00000000-0005-0000-0000-00002A0A0000}"/>
    <cellStyle name="20% - Accent6" xfId="24767" hidden="1" xr:uid="{00000000-0005-0000-0000-0000260A0000}"/>
    <cellStyle name="20% - Accent6" xfId="24732" hidden="1" xr:uid="{00000000-0005-0000-0000-0000220A0000}"/>
    <cellStyle name="20% - Accent6" xfId="24696" hidden="1" xr:uid="{00000000-0005-0000-0000-00001E0A0000}"/>
    <cellStyle name="20% - Accent6" xfId="24661" hidden="1" xr:uid="{00000000-0005-0000-0000-00001A0A0000}"/>
    <cellStyle name="20% - Accent6" xfId="24368" hidden="1" xr:uid="{00000000-0005-0000-0000-0000160A0000}"/>
    <cellStyle name="20% - Accent6" xfId="24334" hidden="1" xr:uid="{00000000-0005-0000-0000-0000120A0000}"/>
    <cellStyle name="20% - Accent6" xfId="24300" hidden="1" xr:uid="{00000000-0005-0000-0000-00000E0A0000}"/>
    <cellStyle name="20% - Accent6" xfId="24266" hidden="1" xr:uid="{00000000-0005-0000-0000-00000A0A0000}"/>
    <cellStyle name="20% - Accent6" xfId="24232" hidden="1" xr:uid="{00000000-0005-0000-0000-0000060A0000}"/>
    <cellStyle name="20% - Accent6" xfId="24198" hidden="1" xr:uid="{00000000-0005-0000-0000-0000020A0000}"/>
    <cellStyle name="20% - Accent6" xfId="24164" hidden="1" xr:uid="{00000000-0005-0000-0000-0000FE090000}"/>
    <cellStyle name="20% - Accent6" xfId="24128" hidden="1" xr:uid="{00000000-0005-0000-0000-0000FA090000}"/>
    <cellStyle name="20% - Accent6" xfId="24092" hidden="1" xr:uid="{00000000-0005-0000-0000-0000F6090000}"/>
    <cellStyle name="20% - Accent6" xfId="24057" hidden="1" xr:uid="{00000000-0005-0000-0000-0000F2090000}"/>
    <cellStyle name="20% - Accent6" xfId="23764" hidden="1" xr:uid="{00000000-0005-0000-0000-0000EE090000}"/>
    <cellStyle name="20% - Accent6" xfId="23730" hidden="1" xr:uid="{00000000-0005-0000-0000-0000EA090000}"/>
    <cellStyle name="20% - Accent6" xfId="23696" hidden="1" xr:uid="{00000000-0005-0000-0000-0000E6090000}"/>
    <cellStyle name="20% - Accent6" xfId="23662" hidden="1" xr:uid="{00000000-0005-0000-0000-0000E2090000}"/>
    <cellStyle name="20% - Accent6" xfId="23628" hidden="1" xr:uid="{00000000-0005-0000-0000-0000DE090000}"/>
    <cellStyle name="20% - Accent6" xfId="23594" hidden="1" xr:uid="{00000000-0005-0000-0000-0000DA090000}"/>
    <cellStyle name="20% - Accent6" xfId="23559" hidden="1" xr:uid="{00000000-0005-0000-0000-0000D6090000}"/>
    <cellStyle name="20% - Accent6" xfId="23523" hidden="1" xr:uid="{00000000-0005-0000-0000-0000D2090000}"/>
    <cellStyle name="20% - Accent6" xfId="23488" hidden="1" xr:uid="{00000000-0005-0000-0000-0000CE090000}"/>
    <cellStyle name="20% - Accent6" xfId="23188" hidden="1" xr:uid="{00000000-0005-0000-0000-0000CA090000}"/>
    <cellStyle name="20% - Accent6" xfId="23154" hidden="1" xr:uid="{00000000-0005-0000-0000-0000C6090000}"/>
    <cellStyle name="20% - Accent6" xfId="23120" hidden="1" xr:uid="{00000000-0005-0000-0000-0000C2090000}"/>
    <cellStyle name="20% - Accent6" xfId="23086" hidden="1" xr:uid="{00000000-0005-0000-0000-0000BE090000}"/>
    <cellStyle name="20% - Accent6" xfId="23052" hidden="1" xr:uid="{00000000-0005-0000-0000-0000BA090000}"/>
    <cellStyle name="20% - Accent6" xfId="23018" hidden="1" xr:uid="{00000000-0005-0000-0000-0000B6090000}"/>
    <cellStyle name="20% - Accent6" xfId="22984" hidden="1" xr:uid="{00000000-0005-0000-0000-0000B2090000}"/>
    <cellStyle name="20% - Accent6" xfId="22948" hidden="1" xr:uid="{00000000-0005-0000-0000-0000AE090000}"/>
    <cellStyle name="20% - Accent6" xfId="22912" hidden="1" xr:uid="{00000000-0005-0000-0000-0000AA090000}"/>
    <cellStyle name="20% - Accent6" xfId="22877" hidden="1" xr:uid="{00000000-0005-0000-0000-0000A6090000}"/>
    <cellStyle name="20% - Accent6" xfId="22583" hidden="1" xr:uid="{00000000-0005-0000-0000-0000A2090000}"/>
    <cellStyle name="20% - Accent6" xfId="22549" hidden="1" xr:uid="{00000000-0005-0000-0000-00009E090000}"/>
    <cellStyle name="20% - Accent6" xfId="22515" hidden="1" xr:uid="{00000000-0005-0000-0000-00009A090000}"/>
    <cellStyle name="20% - Accent6" xfId="22481" hidden="1" xr:uid="{00000000-0005-0000-0000-000096090000}"/>
    <cellStyle name="20% - Accent6" xfId="22447" hidden="1" xr:uid="{00000000-0005-0000-0000-000092090000}"/>
    <cellStyle name="20% - Accent6" xfId="22413" hidden="1" xr:uid="{00000000-0005-0000-0000-00008E090000}"/>
    <cellStyle name="20% - Accent6" xfId="22378" hidden="1" xr:uid="{00000000-0005-0000-0000-00008A090000}"/>
    <cellStyle name="20% - Accent6" xfId="22342" hidden="1" xr:uid="{00000000-0005-0000-0000-000086090000}"/>
    <cellStyle name="20% - Accent6" xfId="22307" hidden="1" xr:uid="{00000000-0005-0000-0000-000082090000}"/>
    <cellStyle name="20% - Accent6" xfId="21080" hidden="1" xr:uid="{00000000-0005-0000-0000-00007E090000}"/>
    <cellStyle name="20% - Accent6" xfId="21046" hidden="1" xr:uid="{00000000-0005-0000-0000-00007A090000}"/>
    <cellStyle name="20% - Accent6" xfId="15926" hidden="1" xr:uid="{00000000-0005-0000-0000-00001D080000}"/>
    <cellStyle name="20% - Accent6" xfId="16253" hidden="1" xr:uid="{00000000-0005-0000-0000-00001E080000}"/>
    <cellStyle name="20% - Accent6" xfId="15835" hidden="1" xr:uid="{00000000-0005-0000-0000-00001F080000}"/>
    <cellStyle name="20% - Accent6" xfId="16270" hidden="1" xr:uid="{00000000-0005-0000-0000-000020080000}"/>
    <cellStyle name="20% - Accent6" xfId="15880" hidden="1" xr:uid="{00000000-0005-0000-0000-000021080000}"/>
    <cellStyle name="20% - Accent6" xfId="16543" hidden="1" xr:uid="{00000000-0005-0000-0000-000023080000}"/>
    <cellStyle name="20% - Accent6" xfId="16560" hidden="1" xr:uid="{00000000-0005-0000-0000-000024080000}"/>
    <cellStyle name="20% - Accent6" xfId="16374" hidden="1" xr:uid="{00000000-0005-0000-0000-000025080000}"/>
    <cellStyle name="20% - Accent6" xfId="16578" hidden="1" xr:uid="{00000000-0005-0000-0000-000026080000}"/>
    <cellStyle name="20% - Accent6" xfId="16480" hidden="1" xr:uid="{00000000-0005-0000-0000-000027080000}"/>
    <cellStyle name="20% - Accent6" xfId="16595" hidden="1" xr:uid="{00000000-0005-0000-0000-000028080000}"/>
    <cellStyle name="20% - Accent6" xfId="12629" hidden="1" xr:uid="{00000000-0005-0000-0000-000029080000}"/>
    <cellStyle name="20% - Accent6" xfId="16537" hidden="1" xr:uid="{00000000-0005-0000-0000-00002B080000}"/>
    <cellStyle name="20% - Accent6" xfId="16631" hidden="1" xr:uid="{00000000-0005-0000-0000-00002C080000}"/>
    <cellStyle name="20% - Accent6" xfId="12621" hidden="1" xr:uid="{00000000-0005-0000-0000-00002D080000}"/>
    <cellStyle name="20% - Accent6" xfId="16649" hidden="1" xr:uid="{00000000-0005-0000-0000-00002E080000}"/>
    <cellStyle name="20% - Accent6" xfId="16540" hidden="1" xr:uid="{00000000-0005-0000-0000-00002F080000}"/>
    <cellStyle name="20% - Accent6" xfId="16667" hidden="1" xr:uid="{00000000-0005-0000-0000-000030080000}"/>
    <cellStyle name="20% - Accent6" xfId="16377" hidden="1" xr:uid="{00000000-0005-0000-0000-000031080000}"/>
    <cellStyle name="20% - Accent6" xfId="16394" hidden="1" xr:uid="{00000000-0005-0000-0000-000033080000}"/>
    <cellStyle name="20% - Accent6" xfId="16701" hidden="1" xr:uid="{00000000-0005-0000-0000-000034080000}"/>
    <cellStyle name="20% - Accent6" xfId="16530" hidden="1" xr:uid="{00000000-0005-0000-0000-000035080000}"/>
    <cellStyle name="20% - Accent6" xfId="16718" hidden="1" xr:uid="{00000000-0005-0000-0000-000036080000}"/>
    <cellStyle name="20% - Accent6" xfId="16527" hidden="1" xr:uid="{00000000-0005-0000-0000-000037080000}"/>
    <cellStyle name="20% - Accent6" xfId="16735" hidden="1" xr:uid="{00000000-0005-0000-0000-000038080000}"/>
    <cellStyle name="20% - Accent6" xfId="16346" hidden="1" xr:uid="{00000000-0005-0000-0000-000039080000}"/>
    <cellStyle name="20% - Accent6" xfId="12623" hidden="1" xr:uid="{00000000-0005-0000-0000-00003B080000}"/>
    <cellStyle name="20% - Accent6" xfId="16769" hidden="1" xr:uid="{00000000-0005-0000-0000-00003C080000}"/>
    <cellStyle name="20% - Accent6" xfId="16313" hidden="1" xr:uid="{00000000-0005-0000-0000-00003D080000}"/>
    <cellStyle name="20% - Accent6" xfId="16786" hidden="1" xr:uid="{00000000-0005-0000-0000-00003E080000}"/>
    <cellStyle name="20% - Accent6" xfId="16357" hidden="1" xr:uid="{00000000-0005-0000-0000-00003F080000}"/>
    <cellStyle name="20% - Accent6" xfId="16803" hidden="1" xr:uid="{00000000-0005-0000-0000-000040080000}"/>
    <cellStyle name="20% - Accent6" xfId="16307" hidden="1" xr:uid="{00000000-0005-0000-0000-000041080000}"/>
    <cellStyle name="20% - Accent6" xfId="16511" hidden="1" xr:uid="{00000000-0005-0000-0000-000043080000}"/>
    <cellStyle name="20% - Accent6" xfId="16837" hidden="1" xr:uid="{00000000-0005-0000-0000-000044080000}"/>
    <cellStyle name="20% - Accent6" xfId="16420" hidden="1" xr:uid="{00000000-0005-0000-0000-000045080000}"/>
    <cellStyle name="20% - Accent6" xfId="16854" hidden="1" xr:uid="{00000000-0005-0000-0000-000046080000}"/>
    <cellStyle name="20% - Accent6" xfId="16464" hidden="1" xr:uid="{00000000-0005-0000-0000-000047080000}"/>
    <cellStyle name="20% - Accent6" xfId="16871" hidden="1" xr:uid="{00000000-0005-0000-0000-000048080000}"/>
    <cellStyle name="20% - Accent6" xfId="10611" hidden="1" xr:uid="{00000000-0005-0000-0000-000049080000}"/>
    <cellStyle name="20% - Accent6" xfId="11857" hidden="1" xr:uid="{00000000-0005-0000-0000-00004B080000}"/>
    <cellStyle name="20% - Accent6" xfId="16893" hidden="1" xr:uid="{00000000-0005-0000-0000-00004C080000}"/>
    <cellStyle name="20% - Accent6" xfId="10170" hidden="1" xr:uid="{00000000-0005-0000-0000-00004D080000}"/>
    <cellStyle name="20% - Accent6" xfId="16920" hidden="1" xr:uid="{00000000-0005-0000-0000-00004E080000}"/>
    <cellStyle name="20% - Accent6" xfId="12648" hidden="1" xr:uid="{00000000-0005-0000-0000-00004F080000}"/>
    <cellStyle name="20% - Accent6" xfId="16944" hidden="1" xr:uid="{00000000-0005-0000-0000-000050080000}"/>
    <cellStyle name="20% - Accent6" xfId="17212" hidden="1" xr:uid="{00000000-0005-0000-0000-000051080000}"/>
    <cellStyle name="20% - Accent6" xfId="11686" hidden="1" xr:uid="{00000000-0005-0000-0000-000053080000}"/>
    <cellStyle name="20% - Accent6" xfId="17253" hidden="1" xr:uid="{00000000-0005-0000-0000-000054080000}"/>
    <cellStyle name="20% - Accent6" xfId="11609" hidden="1" xr:uid="{00000000-0005-0000-0000-000055080000}"/>
    <cellStyle name="20% - Accent6" xfId="17271" hidden="1" xr:uid="{00000000-0005-0000-0000-000056080000}"/>
    <cellStyle name="20% - Accent6" xfId="10065" hidden="1" xr:uid="{00000000-0005-0000-0000-000057080000}"/>
    <cellStyle name="20% - Accent6" xfId="17291" hidden="1" xr:uid="{00000000-0005-0000-0000-000058080000}"/>
    <cellStyle name="20% - Accent6" xfId="12686" hidden="1" xr:uid="{00000000-0005-0000-0000-000059080000}"/>
    <cellStyle name="20% - Accent6" xfId="12293" hidden="1" xr:uid="{00000000-0005-0000-0000-00005B080000}"/>
    <cellStyle name="20% - Accent6" xfId="17332" hidden="1" xr:uid="{00000000-0005-0000-0000-00005C080000}"/>
    <cellStyle name="20% - Accent6" xfId="11493" hidden="1" xr:uid="{00000000-0005-0000-0000-00005D080000}"/>
    <cellStyle name="20% - Accent6" xfId="17354" hidden="1" xr:uid="{00000000-0005-0000-0000-00005E080000}"/>
    <cellStyle name="20% - Accent6" xfId="16994" hidden="1" xr:uid="{00000000-0005-0000-0000-00005F080000}"/>
    <cellStyle name="20% - Accent6" xfId="17376" hidden="1" xr:uid="{00000000-0005-0000-0000-000060080000}"/>
    <cellStyle name="20% - Accent6" xfId="11653" hidden="1" xr:uid="{00000000-0005-0000-0000-000061080000}"/>
    <cellStyle name="20% - Accent6" xfId="10422" hidden="1" xr:uid="{00000000-0005-0000-0000-000063080000}"/>
    <cellStyle name="20% - Accent6" xfId="17421" hidden="1" xr:uid="{00000000-0005-0000-0000-000064080000}"/>
    <cellStyle name="20% - Accent6" xfId="12734" hidden="1" xr:uid="{00000000-0005-0000-0000-000065080000}"/>
    <cellStyle name="20% - Accent6" xfId="17443" hidden="1" xr:uid="{00000000-0005-0000-0000-000066080000}"/>
    <cellStyle name="20% - Accent6" xfId="17088" hidden="1" xr:uid="{00000000-0005-0000-0000-000067080000}"/>
    <cellStyle name="20% - Accent6" xfId="17465" hidden="1" xr:uid="{00000000-0005-0000-0000-000068080000}"/>
    <cellStyle name="20% - Accent6" xfId="11666" hidden="1" xr:uid="{00000000-0005-0000-0000-000069080000}"/>
    <cellStyle name="20% - Accent6" xfId="17044" hidden="1" xr:uid="{00000000-0005-0000-0000-00006B080000}"/>
    <cellStyle name="20% - Accent6" xfId="17509" hidden="1" xr:uid="{00000000-0005-0000-0000-00006C080000}"/>
    <cellStyle name="20% - Accent6" xfId="12064" hidden="1" xr:uid="{00000000-0005-0000-0000-00006D080000}"/>
    <cellStyle name="20% - Accent6" xfId="17530" hidden="1" xr:uid="{00000000-0005-0000-0000-00006E080000}"/>
    <cellStyle name="20% - Accent6" xfId="12572" hidden="1" xr:uid="{00000000-0005-0000-0000-00006F080000}"/>
    <cellStyle name="20% - Accent6" xfId="17551" hidden="1" xr:uid="{00000000-0005-0000-0000-000070080000}"/>
    <cellStyle name="20% - Accent6" xfId="17021" hidden="1" xr:uid="{00000000-0005-0000-0000-000071080000}"/>
    <cellStyle name="20% - Accent6" xfId="12161" hidden="1" xr:uid="{00000000-0005-0000-0000-000073080000}"/>
    <cellStyle name="20% - Accent6" xfId="17593" hidden="1" xr:uid="{00000000-0005-0000-0000-000074080000}"/>
    <cellStyle name="20% - Accent6" xfId="17306" hidden="1" xr:uid="{00000000-0005-0000-0000-000075080000}"/>
    <cellStyle name="20% - Accent6" xfId="17614" hidden="1" xr:uid="{00000000-0005-0000-0000-000076080000}"/>
    <cellStyle name="20% - Accent6" xfId="11520" hidden="1" xr:uid="{00000000-0005-0000-0000-000077080000}"/>
    <cellStyle name="20% - Accent6" xfId="17635" hidden="1" xr:uid="{00000000-0005-0000-0000-000078080000}"/>
    <cellStyle name="20% - Accent6" xfId="17347" hidden="1" xr:uid="{00000000-0005-0000-0000-000079080000}"/>
    <cellStyle name="20% - Accent6" xfId="17374" hidden="1" xr:uid="{00000000-0005-0000-0000-00007B080000}"/>
    <cellStyle name="20% - Accent6" xfId="17677" hidden="1" xr:uid="{00000000-0005-0000-0000-00007C080000}"/>
    <cellStyle name="20% - Accent6" xfId="11927" hidden="1" xr:uid="{00000000-0005-0000-0000-00007D080000}"/>
    <cellStyle name="20% - Accent6" xfId="17697" hidden="1" xr:uid="{00000000-0005-0000-0000-00007E080000}"/>
    <cellStyle name="20% - Accent6" xfId="12295" hidden="1" xr:uid="{00000000-0005-0000-0000-00007F080000}"/>
    <cellStyle name="20% - Accent6" xfId="17717" hidden="1" xr:uid="{00000000-0005-0000-0000-000080080000}"/>
    <cellStyle name="20% - Accent6" xfId="12421" hidden="1" xr:uid="{00000000-0005-0000-0000-000081080000}"/>
    <cellStyle name="20% - Accent6" xfId="11581" hidden="1" xr:uid="{00000000-0005-0000-0000-000083080000}"/>
    <cellStyle name="20% - Accent6" xfId="17757" hidden="1" xr:uid="{00000000-0005-0000-0000-000084080000}"/>
    <cellStyle name="20% - Accent6" xfId="11472" hidden="1" xr:uid="{00000000-0005-0000-0000-000085080000}"/>
    <cellStyle name="20% - Accent6" xfId="17777" hidden="1" xr:uid="{00000000-0005-0000-0000-000086080000}"/>
    <cellStyle name="20% - Accent6" xfId="12278" hidden="1" xr:uid="{00000000-0005-0000-0000-000087080000}"/>
    <cellStyle name="20% - Accent6" xfId="17796" hidden="1" xr:uid="{00000000-0005-0000-0000-000088080000}"/>
    <cellStyle name="20% - Accent6" xfId="10551" hidden="1" xr:uid="{00000000-0005-0000-0000-000089080000}"/>
    <cellStyle name="20% - Accent6" xfId="11883" hidden="1" xr:uid="{00000000-0005-0000-0000-00008B080000}"/>
    <cellStyle name="20% - Accent6" xfId="17834" hidden="1" xr:uid="{00000000-0005-0000-0000-00008C080000}"/>
    <cellStyle name="20% - Accent6" xfId="10212" hidden="1" xr:uid="{00000000-0005-0000-0000-00008D080000}"/>
    <cellStyle name="20% - Accent6" xfId="17853" hidden="1" xr:uid="{00000000-0005-0000-0000-00008E080000}"/>
    <cellStyle name="20% - Accent6" xfId="10133" hidden="1" xr:uid="{00000000-0005-0000-0000-00008F080000}"/>
    <cellStyle name="20% - Accent6" xfId="17872" hidden="1" xr:uid="{00000000-0005-0000-0000-000090080000}"/>
    <cellStyle name="20% - Accent6" xfId="11979" hidden="1" xr:uid="{00000000-0005-0000-0000-000091080000}"/>
    <cellStyle name="20% - Accent6" xfId="11908" hidden="1" xr:uid="{00000000-0005-0000-0000-000093080000}"/>
    <cellStyle name="20% - Accent6" xfId="17910" hidden="1" xr:uid="{00000000-0005-0000-0000-000094080000}"/>
    <cellStyle name="20% - Accent6" xfId="10301" hidden="1" xr:uid="{00000000-0005-0000-0000-000095080000}"/>
    <cellStyle name="20% - Accent6" xfId="17929" hidden="1" xr:uid="{00000000-0005-0000-0000-000096080000}"/>
    <cellStyle name="20% - Accent6" xfId="11576" hidden="1" xr:uid="{00000000-0005-0000-0000-000097080000}"/>
    <cellStyle name="20% - Accent6" xfId="17948" hidden="1" xr:uid="{00000000-0005-0000-0000-000098080000}"/>
    <cellStyle name="20% - Accent6" xfId="10141" hidden="1" xr:uid="{00000000-0005-0000-0000-000099080000}"/>
    <cellStyle name="20% - Accent6" xfId="10306" hidden="1" xr:uid="{00000000-0005-0000-0000-00009B080000}"/>
    <cellStyle name="20% - Accent6" xfId="17986" hidden="1" xr:uid="{00000000-0005-0000-0000-00009C080000}"/>
    <cellStyle name="20% - Accent6" xfId="11681" hidden="1" xr:uid="{00000000-0005-0000-0000-00009D080000}"/>
    <cellStyle name="20% - Accent6" xfId="18005" hidden="1" xr:uid="{00000000-0005-0000-0000-00009E080000}"/>
    <cellStyle name="20% - Accent6" xfId="17165" hidden="1" xr:uid="{00000000-0005-0000-0000-00009F080000}"/>
    <cellStyle name="20% - Accent6" xfId="18024" hidden="1" xr:uid="{00000000-0005-0000-0000-0000A0080000}"/>
    <cellStyle name="20% - Accent6" xfId="11765" hidden="1" xr:uid="{00000000-0005-0000-0000-0000A1080000}"/>
    <cellStyle name="20% - Accent6" xfId="11830" hidden="1" xr:uid="{00000000-0005-0000-0000-0000A3080000}"/>
    <cellStyle name="20% - Accent6" xfId="18062" hidden="1" xr:uid="{00000000-0005-0000-0000-0000A4080000}"/>
    <cellStyle name="20% - Accent6" xfId="12234" hidden="1" xr:uid="{00000000-0005-0000-0000-0000A5080000}"/>
    <cellStyle name="20% - Accent6" xfId="18081" hidden="1" xr:uid="{00000000-0005-0000-0000-0000A6080000}"/>
    <cellStyle name="20% - Accent6" xfId="12370" hidden="1" xr:uid="{00000000-0005-0000-0000-0000A7080000}"/>
    <cellStyle name="20% - Accent6" xfId="18100" hidden="1" xr:uid="{00000000-0005-0000-0000-0000A8080000}"/>
    <cellStyle name="20% - Accent6" xfId="12162" hidden="1" xr:uid="{00000000-0005-0000-0000-0000A9080000}"/>
    <cellStyle name="20% - Accent6" xfId="10453" hidden="1" xr:uid="{00000000-0005-0000-0000-0000AB080000}"/>
    <cellStyle name="20% - Accent6" xfId="18138" hidden="1" xr:uid="{00000000-0005-0000-0000-0000AC080000}"/>
    <cellStyle name="20% - Accent6" xfId="16889" hidden="1" xr:uid="{00000000-0005-0000-0000-0000AD080000}"/>
    <cellStyle name="20% - Accent6" xfId="18157" hidden="1" xr:uid="{00000000-0005-0000-0000-0000AE080000}"/>
    <cellStyle name="20% - Accent6" xfId="11655" hidden="1" xr:uid="{00000000-0005-0000-0000-0000AF080000}"/>
    <cellStyle name="20% - Accent6" xfId="18176" hidden="1" xr:uid="{00000000-0005-0000-0000-0000B0080000}"/>
    <cellStyle name="20% - Accent6" xfId="10068" hidden="1" xr:uid="{00000000-0005-0000-0000-0000B1080000}"/>
    <cellStyle name="20% - Accent6" xfId="13467" hidden="1" xr:uid="{00000000-0005-0000-0000-0000B3080000}"/>
    <cellStyle name="20% - Accent6" xfId="18214" hidden="1" xr:uid="{00000000-0005-0000-0000-0000B4080000}"/>
    <cellStyle name="20% - Accent6" xfId="16310" hidden="1" xr:uid="{00000000-0005-0000-0000-0000B5080000}"/>
    <cellStyle name="20% - Accent6" xfId="18233" hidden="1" xr:uid="{00000000-0005-0000-0000-0000B6080000}"/>
    <cellStyle name="20% - Accent6" xfId="9975" hidden="1" xr:uid="{00000000-0005-0000-0000-0000B7080000}"/>
    <cellStyle name="20% - Accent6" xfId="18252" hidden="1" xr:uid="{00000000-0005-0000-0000-0000B8080000}"/>
    <cellStyle name="20% - Accent6" xfId="11699" hidden="1" xr:uid="{00000000-0005-0000-0000-0000B9080000}"/>
    <cellStyle name="20% - Accent6" xfId="12065" hidden="1" xr:uid="{00000000-0005-0000-0000-0000BB080000}"/>
    <cellStyle name="20% - Accent6" xfId="18290" hidden="1" xr:uid="{00000000-0005-0000-0000-0000BC080000}"/>
    <cellStyle name="20% - Accent6" xfId="10379" hidden="1" xr:uid="{00000000-0005-0000-0000-0000BD080000}"/>
    <cellStyle name="20% - Accent6" xfId="18309" hidden="1" xr:uid="{00000000-0005-0000-0000-0000BE080000}"/>
    <cellStyle name="20% - Accent6" xfId="10519" hidden="1" xr:uid="{00000000-0005-0000-0000-0000BF080000}"/>
    <cellStyle name="20% - Accent6" xfId="18328" hidden="1" xr:uid="{00000000-0005-0000-0000-0000C0080000}"/>
    <cellStyle name="20% - Accent6" xfId="11728" hidden="1" xr:uid="{00000000-0005-0000-0000-0000C1080000}"/>
    <cellStyle name="20% - Accent6" xfId="12139" hidden="1" xr:uid="{00000000-0005-0000-0000-0000C3080000}"/>
    <cellStyle name="20% - Accent6" xfId="18366" hidden="1" xr:uid="{00000000-0005-0000-0000-0000C4080000}"/>
    <cellStyle name="20% - Accent6" xfId="12085" hidden="1" xr:uid="{00000000-0005-0000-0000-0000C5080000}"/>
    <cellStyle name="20% - Accent6" xfId="18385" hidden="1" xr:uid="{00000000-0005-0000-0000-0000C6080000}"/>
    <cellStyle name="20% - Accent6" xfId="12154" hidden="1" xr:uid="{00000000-0005-0000-0000-0000C7080000}"/>
    <cellStyle name="20% - Accent6" xfId="18404" hidden="1" xr:uid="{00000000-0005-0000-0000-0000C8080000}"/>
    <cellStyle name="20% - Accent6" xfId="10458" hidden="1" xr:uid="{00000000-0005-0000-0000-0000C9080000}"/>
    <cellStyle name="20% - Accent6" xfId="11748" hidden="1" xr:uid="{00000000-0005-0000-0000-0000CB080000}"/>
    <cellStyle name="20% - Accent6" xfId="18442" hidden="1" xr:uid="{00000000-0005-0000-0000-0000CC080000}"/>
    <cellStyle name="20% - Accent6" xfId="11956" hidden="1" xr:uid="{00000000-0005-0000-0000-0000CD080000}"/>
    <cellStyle name="20% - Accent6" xfId="18461" hidden="1" xr:uid="{00000000-0005-0000-0000-0000CE080000}"/>
    <cellStyle name="20% - Accent6" xfId="10288" hidden="1" xr:uid="{00000000-0005-0000-0000-0000CF080000}"/>
    <cellStyle name="20% - Accent6" xfId="18480" hidden="1" xr:uid="{00000000-0005-0000-0000-0000D0080000}"/>
    <cellStyle name="20% - Accent6" xfId="9916" hidden="1" xr:uid="{00000000-0005-0000-0000-0000D1080000}"/>
    <cellStyle name="20% - Accent6" xfId="11490" hidden="1" xr:uid="{00000000-0005-0000-0000-0000D3080000}"/>
    <cellStyle name="20% - Accent6" xfId="18518" hidden="1" xr:uid="{00000000-0005-0000-0000-0000D4080000}"/>
    <cellStyle name="20% - Accent6" xfId="12138" hidden="1" xr:uid="{00000000-0005-0000-0000-0000D5080000}"/>
    <cellStyle name="20% - Accent6" xfId="18537" hidden="1" xr:uid="{00000000-0005-0000-0000-0000D6080000}"/>
    <cellStyle name="20% - Accent6" xfId="10276" hidden="1" xr:uid="{00000000-0005-0000-0000-0000D7080000}"/>
    <cellStyle name="20% - Accent6" xfId="18556" hidden="1" xr:uid="{00000000-0005-0000-0000-0000D8080000}"/>
    <cellStyle name="20% - Accent6" xfId="11880" hidden="1" xr:uid="{00000000-0005-0000-0000-0000D9080000}"/>
    <cellStyle name="20% - Accent6" xfId="11713" hidden="1" xr:uid="{00000000-0005-0000-0000-0000DB080000}"/>
    <cellStyle name="20% - Accent6" xfId="18594" hidden="1" xr:uid="{00000000-0005-0000-0000-0000DC080000}"/>
    <cellStyle name="20% - Accent6" xfId="11553" hidden="1" xr:uid="{00000000-0005-0000-0000-0000DD080000}"/>
    <cellStyle name="20% - Accent6" xfId="18613" hidden="1" xr:uid="{00000000-0005-0000-0000-0000DE080000}"/>
    <cellStyle name="20% - Accent6" xfId="12051" hidden="1" xr:uid="{00000000-0005-0000-0000-0000DF080000}"/>
    <cellStyle name="20% - Accent6" xfId="18632" hidden="1" xr:uid="{00000000-0005-0000-0000-0000E0080000}"/>
    <cellStyle name="20% - Accent6" xfId="11934" hidden="1" xr:uid="{00000000-0005-0000-0000-0000E1080000}"/>
    <cellStyle name="20% - Accent6" xfId="11921" hidden="1" xr:uid="{00000000-0005-0000-0000-0000E3080000}"/>
    <cellStyle name="20% - Accent6" xfId="18670" hidden="1" xr:uid="{00000000-0005-0000-0000-0000E4080000}"/>
    <cellStyle name="20% - Accent6" xfId="12178" hidden="1" xr:uid="{00000000-0005-0000-0000-0000E5080000}"/>
    <cellStyle name="20% - Accent6" xfId="18689" hidden="1" xr:uid="{00000000-0005-0000-0000-0000E6080000}"/>
    <cellStyle name="20% - Accent6" xfId="13987" hidden="1" xr:uid="{00000000-0005-0000-0000-0000E7080000}"/>
    <cellStyle name="20% - Accent6" xfId="18708" hidden="1" xr:uid="{00000000-0005-0000-0000-0000E8080000}"/>
    <cellStyle name="20% - Accent6" xfId="17141" hidden="1" xr:uid="{00000000-0005-0000-0000-0000E9080000}"/>
    <cellStyle name="20% - Accent6" xfId="12353" hidden="1" xr:uid="{00000000-0005-0000-0000-0000EB080000}"/>
    <cellStyle name="20% - Accent6" xfId="18746" hidden="1" xr:uid="{00000000-0005-0000-0000-0000EC080000}"/>
    <cellStyle name="20% - Accent6" xfId="9994" hidden="1" xr:uid="{00000000-0005-0000-0000-0000ED080000}"/>
    <cellStyle name="20% - Accent6" xfId="18765" hidden="1" xr:uid="{00000000-0005-0000-0000-0000EE080000}"/>
    <cellStyle name="20% - Accent6" xfId="10405" hidden="1" xr:uid="{00000000-0005-0000-0000-0000EF080000}"/>
    <cellStyle name="20% - Accent6" xfId="18784" hidden="1" xr:uid="{00000000-0005-0000-0000-0000F0080000}"/>
    <cellStyle name="20% - Accent6" xfId="12057" hidden="1" xr:uid="{00000000-0005-0000-0000-0000F1080000}"/>
    <cellStyle name="20% - Accent6" xfId="17113" hidden="1" xr:uid="{00000000-0005-0000-0000-0000F3080000}"/>
    <cellStyle name="20% - Accent6" xfId="18822" hidden="1" xr:uid="{00000000-0005-0000-0000-0000F4080000}"/>
    <cellStyle name="20% - Accent6" xfId="12184" hidden="1" xr:uid="{00000000-0005-0000-0000-0000F5080000}"/>
    <cellStyle name="20% - Accent6" xfId="18841" hidden="1" xr:uid="{00000000-0005-0000-0000-0000F6080000}"/>
    <cellStyle name="20% - Accent6" xfId="10099" hidden="1" xr:uid="{00000000-0005-0000-0000-0000F7080000}"/>
    <cellStyle name="20% - Accent6" xfId="18859" hidden="1" xr:uid="{00000000-0005-0000-0000-0000F8080000}"/>
    <cellStyle name="20% - Accent6" xfId="10036" hidden="1" xr:uid="{00000000-0005-0000-0000-0000F9080000}"/>
    <cellStyle name="20% - Accent6" xfId="10282" hidden="1" xr:uid="{00000000-0005-0000-0000-0000FB080000}"/>
    <cellStyle name="20% - Accent6" xfId="18895" hidden="1" xr:uid="{00000000-0005-0000-0000-0000FC080000}"/>
    <cellStyle name="20% - Accent6" xfId="12356" hidden="1" xr:uid="{00000000-0005-0000-0000-0000FD080000}"/>
    <cellStyle name="20% - Accent6" xfId="18913" hidden="1" xr:uid="{00000000-0005-0000-0000-0000FE080000}"/>
    <cellStyle name="20% - Accent6" xfId="12152" hidden="1" xr:uid="{00000000-0005-0000-0000-0000FF080000}"/>
    <cellStyle name="20% - Accent6" xfId="18931" hidden="1" xr:uid="{00000000-0005-0000-0000-000000090000}"/>
    <cellStyle name="20% - Accent6" xfId="14564" hidden="1" xr:uid="{00000000-0005-0000-0000-000001090000}"/>
    <cellStyle name="20% - Accent6" xfId="9971" hidden="1" xr:uid="{00000000-0005-0000-0000-000003090000}"/>
    <cellStyle name="20% - Accent6" xfId="18967" hidden="1" xr:uid="{00000000-0005-0000-0000-000004090000}"/>
    <cellStyle name="20% - Accent6" xfId="9983" hidden="1" xr:uid="{00000000-0005-0000-0000-000005090000}"/>
    <cellStyle name="20% - Accent6" xfId="18985" hidden="1" xr:uid="{00000000-0005-0000-0000-000006090000}"/>
    <cellStyle name="20% - Accent6" xfId="12534" hidden="1" xr:uid="{00000000-0005-0000-0000-000007090000}"/>
    <cellStyle name="20% - Accent6" xfId="19003" hidden="1" xr:uid="{00000000-0005-0000-0000-000008090000}"/>
    <cellStyle name="20% - Accent6" xfId="11539" hidden="1" xr:uid="{00000000-0005-0000-0000-000009090000}"/>
    <cellStyle name="20% - Accent6" xfId="11840" hidden="1" xr:uid="{00000000-0005-0000-0000-00000B090000}"/>
    <cellStyle name="20% - Accent6" xfId="19039" hidden="1" xr:uid="{00000000-0005-0000-0000-00000C090000}"/>
    <cellStyle name="20% - Accent6" xfId="10081" hidden="1" xr:uid="{00000000-0005-0000-0000-00000D090000}"/>
    <cellStyle name="20% - Accent6" xfId="19057" hidden="1" xr:uid="{00000000-0005-0000-0000-00000E090000}"/>
    <cellStyle name="20% - Accent6" xfId="12448" hidden="1" xr:uid="{00000000-0005-0000-0000-00000F090000}"/>
    <cellStyle name="20% - Accent6" xfId="19075" hidden="1" xr:uid="{00000000-0005-0000-0000-000010090000}"/>
    <cellStyle name="20% - Accent6" xfId="10455" hidden="1" xr:uid="{00000000-0005-0000-0000-000011090000}"/>
    <cellStyle name="20% - Accent6" xfId="11682" hidden="1" xr:uid="{00000000-0005-0000-0000-000013090000}"/>
    <cellStyle name="20% - Accent6" xfId="19111" hidden="1" xr:uid="{00000000-0005-0000-0000-000014090000}"/>
    <cellStyle name="20% - Accent6" xfId="10529" hidden="1" xr:uid="{00000000-0005-0000-0000-000015090000}"/>
    <cellStyle name="20% - Accent6" xfId="19129" hidden="1" xr:uid="{00000000-0005-0000-0000-000016090000}"/>
    <cellStyle name="20% - Accent6" xfId="10108" hidden="1" xr:uid="{00000000-0005-0000-0000-000017090000}"/>
    <cellStyle name="20% - Accent6" xfId="19147" hidden="1" xr:uid="{00000000-0005-0000-0000-000018090000}"/>
    <cellStyle name="20% - Accent6" xfId="11529" hidden="1" xr:uid="{00000000-0005-0000-0000-000019090000}"/>
    <cellStyle name="20% - Accent6" xfId="11767" hidden="1" xr:uid="{00000000-0005-0000-0000-00001B090000}"/>
    <cellStyle name="20% - Accent6" xfId="19183" hidden="1" xr:uid="{00000000-0005-0000-0000-00001C090000}"/>
    <cellStyle name="20% - Accent6" xfId="16887" hidden="1" xr:uid="{00000000-0005-0000-0000-00001D090000}"/>
    <cellStyle name="20% - Accent6" xfId="19201" hidden="1" xr:uid="{00000000-0005-0000-0000-00001E090000}"/>
    <cellStyle name="20% - Accent6" xfId="13502" hidden="1" xr:uid="{00000000-0005-0000-0000-00001F090000}"/>
    <cellStyle name="20% - Accent6" xfId="19219" hidden="1" xr:uid="{00000000-0005-0000-0000-000020090000}"/>
    <cellStyle name="20% - Accent6" xfId="17020" hidden="1" xr:uid="{00000000-0005-0000-0000-000021090000}"/>
    <cellStyle name="20% - Accent6" xfId="11586" hidden="1" xr:uid="{00000000-0005-0000-0000-000023090000}"/>
    <cellStyle name="20% - Accent6" xfId="19255" hidden="1" xr:uid="{00000000-0005-0000-0000-000024090000}"/>
    <cellStyle name="20% - Accent6" xfId="17369" hidden="1" xr:uid="{00000000-0005-0000-0000-000025090000}"/>
    <cellStyle name="20% - Accent6" xfId="19273" hidden="1" xr:uid="{00000000-0005-0000-0000-000026090000}"/>
    <cellStyle name="20% - Accent6" xfId="16493" hidden="1" xr:uid="{00000000-0005-0000-0000-000027090000}"/>
    <cellStyle name="20% - Accent6" xfId="19291" hidden="1" xr:uid="{00000000-0005-0000-0000-000028090000}"/>
    <cellStyle name="20% - Accent6" xfId="10109" hidden="1" xr:uid="{00000000-0005-0000-0000-000029090000}"/>
    <cellStyle name="20% - Accent6" xfId="12435" hidden="1" xr:uid="{00000000-0005-0000-0000-00002B090000}"/>
    <cellStyle name="20% - Accent6" xfId="19327" hidden="1" xr:uid="{00000000-0005-0000-0000-00002C090000}"/>
    <cellStyle name="20% - Accent6" xfId="12074" hidden="1" xr:uid="{00000000-0005-0000-0000-00002D090000}"/>
    <cellStyle name="20% - Accent6" xfId="19345" hidden="1" xr:uid="{00000000-0005-0000-0000-00002E090000}"/>
    <cellStyle name="20% - Accent6" xfId="17086" hidden="1" xr:uid="{00000000-0005-0000-0000-00002F090000}"/>
    <cellStyle name="20% - Accent6" xfId="19363" hidden="1" xr:uid="{00000000-0005-0000-0000-000030090000}"/>
    <cellStyle name="20% - Accent6" xfId="11909" hidden="1" xr:uid="{00000000-0005-0000-0000-000031090000}"/>
    <cellStyle name="20% - Accent6" xfId="10263" hidden="1" xr:uid="{00000000-0005-0000-0000-000033090000}"/>
    <cellStyle name="20% - Accent6" xfId="19399" hidden="1" xr:uid="{00000000-0005-0000-0000-000034090000}"/>
    <cellStyle name="20% - Accent6" xfId="10323" hidden="1" xr:uid="{00000000-0005-0000-0000-000035090000}"/>
    <cellStyle name="20% - Accent6" xfId="19416" hidden="1" xr:uid="{00000000-0005-0000-0000-000036090000}"/>
    <cellStyle name="20% - Accent6" xfId="10241" hidden="1" xr:uid="{00000000-0005-0000-0000-000037090000}"/>
    <cellStyle name="20% - Accent6" xfId="19433" hidden="1" xr:uid="{00000000-0005-0000-0000-000038090000}"/>
    <cellStyle name="20% - Accent6" xfId="12398" hidden="1" xr:uid="{00000000-0005-0000-0000-000039090000}"/>
    <cellStyle name="20% - Accent6" xfId="10021" hidden="1" xr:uid="{00000000-0005-0000-0000-00003B090000}"/>
    <cellStyle name="20% - Accent6" xfId="19467" hidden="1" xr:uid="{00000000-0005-0000-0000-00003C090000}"/>
    <cellStyle name="20% - Accent6" xfId="11737" hidden="1" xr:uid="{00000000-0005-0000-0000-00003D090000}"/>
    <cellStyle name="20% - Accent6" xfId="19484" hidden="1" xr:uid="{00000000-0005-0000-0000-00003E090000}"/>
    <cellStyle name="20% - Accent6" xfId="9970" hidden="1" xr:uid="{00000000-0005-0000-0000-00003F090000}"/>
    <cellStyle name="20% - Accent6" xfId="19501" hidden="1" xr:uid="{00000000-0005-0000-0000-000040090000}"/>
    <cellStyle name="20% - Accent6" xfId="11998" hidden="1" xr:uid="{00000000-0005-0000-0000-000041090000}"/>
    <cellStyle name="20% - Accent6" xfId="11535" hidden="1" xr:uid="{00000000-0005-0000-0000-000043090000}"/>
    <cellStyle name="20% - Accent6" xfId="19535" hidden="1" xr:uid="{00000000-0005-0000-0000-000044090000}"/>
    <cellStyle name="20% - Accent6" xfId="19684" hidden="1" xr:uid="{00000000-0005-0000-0000-000045090000}"/>
    <cellStyle name="20% - Accent6" xfId="19701" hidden="1" xr:uid="{00000000-0005-0000-0000-000046090000}"/>
    <cellStyle name="20% - Accent6" xfId="19606" hidden="1" xr:uid="{00000000-0005-0000-0000-000047090000}"/>
    <cellStyle name="20% - Accent6" xfId="19719" hidden="1" xr:uid="{00000000-0005-0000-0000-000048090000}"/>
    <cellStyle name="20% - Accent6" xfId="19652" hidden="1" xr:uid="{00000000-0005-0000-0000-000049090000}"/>
    <cellStyle name="20% - Accent6" xfId="19629" hidden="1" xr:uid="{00000000-0005-0000-0000-00004B090000}"/>
    <cellStyle name="20% - Accent6" xfId="19753" hidden="1" xr:uid="{00000000-0005-0000-0000-00004C090000}"/>
    <cellStyle name="20% - Accent6" xfId="19640" hidden="1" xr:uid="{00000000-0005-0000-0000-00004D090000}"/>
    <cellStyle name="20% - Accent6" xfId="19770" hidden="1" xr:uid="{00000000-0005-0000-0000-00004E090000}"/>
    <cellStyle name="20% - Accent6" xfId="19637" hidden="1" xr:uid="{00000000-0005-0000-0000-00004F090000}"/>
    <cellStyle name="20% - Accent6" xfId="19787" hidden="1" xr:uid="{00000000-0005-0000-0000-000050090000}"/>
    <cellStyle name="20% - Accent6" xfId="19574" hidden="1" xr:uid="{00000000-0005-0000-0000-000051090000}"/>
    <cellStyle name="20% - Accent6" xfId="19665" hidden="1" xr:uid="{00000000-0005-0000-0000-000053090000}"/>
    <cellStyle name="20% - Accent6" xfId="19821" hidden="1" xr:uid="{00000000-0005-0000-0000-000054090000}"/>
    <cellStyle name="20% - Accent6" xfId="19619" hidden="1" xr:uid="{00000000-0005-0000-0000-000055090000}"/>
    <cellStyle name="20% - Accent6" xfId="19838" hidden="1" xr:uid="{00000000-0005-0000-0000-000056090000}"/>
    <cellStyle name="20% - Accent6" xfId="19646" hidden="1" xr:uid="{00000000-0005-0000-0000-000057090000}"/>
    <cellStyle name="20% - Accent6" xfId="19855" hidden="1" xr:uid="{00000000-0005-0000-0000-000058090000}"/>
    <cellStyle name="20% - Accent6" xfId="20752" hidden="1" xr:uid="{00000000-0005-0000-0000-000059090000}"/>
    <cellStyle name="20% - Accent6" xfId="20586" hidden="1" xr:uid="{00000000-0005-0000-0000-00005B090000}"/>
    <cellStyle name="20% - Accent6" xfId="20787" hidden="1" xr:uid="{00000000-0005-0000-0000-00005C090000}"/>
    <cellStyle name="20% - Accent6" xfId="20690" hidden="1" xr:uid="{00000000-0005-0000-0000-00005D090000}"/>
    <cellStyle name="20% - Accent6" xfId="20804" hidden="1" xr:uid="{00000000-0005-0000-0000-00005E090000}"/>
    <cellStyle name="20% - Accent6" xfId="20499" hidden="1" xr:uid="{00000000-0005-0000-0000-00005F090000}"/>
    <cellStyle name="20% - Accent6" xfId="20822" hidden="1" xr:uid="{00000000-0005-0000-0000-000060090000}"/>
    <cellStyle name="20% - Accent6" xfId="20746" hidden="1" xr:uid="{00000000-0005-0000-0000-000061090000}"/>
    <cellStyle name="20% - Accent6" xfId="20488" hidden="1" xr:uid="{00000000-0005-0000-0000-000063090000}"/>
    <cellStyle name="20% - Accent6" xfId="20858" hidden="1" xr:uid="{00000000-0005-0000-0000-000064090000}"/>
    <cellStyle name="20% - Accent6" xfId="20749" hidden="1" xr:uid="{00000000-0005-0000-0000-000065090000}"/>
    <cellStyle name="20% - Accent6" xfId="20876" hidden="1" xr:uid="{00000000-0005-0000-0000-000066090000}"/>
    <cellStyle name="20% - Accent6" xfId="20589" hidden="1" xr:uid="{00000000-0005-0000-0000-000067090000}"/>
    <cellStyle name="20% - Accent6" xfId="20893" hidden="1" xr:uid="{00000000-0005-0000-0000-000068090000}"/>
    <cellStyle name="20% - Accent6" xfId="20605" hidden="1" xr:uid="{00000000-0005-0000-0000-000069090000}"/>
    <cellStyle name="20% - Accent6" xfId="20739" hidden="1" xr:uid="{00000000-0005-0000-0000-00006B090000}"/>
    <cellStyle name="20% - Accent6" xfId="20927" hidden="1" xr:uid="{00000000-0005-0000-0000-00006C090000}"/>
    <cellStyle name="20% - Accent6" xfId="20736" hidden="1" xr:uid="{00000000-0005-0000-0000-00006D090000}"/>
    <cellStyle name="20% - Accent6" xfId="20944" hidden="1" xr:uid="{00000000-0005-0000-0000-00006E090000}"/>
    <cellStyle name="20% - Accent6" xfId="20560" hidden="1" xr:uid="{00000000-0005-0000-0000-00006F090000}"/>
    <cellStyle name="20% - Accent6" xfId="20961" hidden="1" xr:uid="{00000000-0005-0000-0000-000070090000}"/>
    <cellStyle name="20% - Accent6" xfId="20490" hidden="1" xr:uid="{00000000-0005-0000-0000-000071090000}"/>
    <cellStyle name="20% - Accent6" xfId="20528" hidden="1" xr:uid="{00000000-0005-0000-0000-000073090000}"/>
    <cellStyle name="20% - Accent6" xfId="20995" hidden="1" xr:uid="{00000000-0005-0000-0000-000074090000}"/>
    <cellStyle name="20% - Accent6" xfId="20570" hidden="1" xr:uid="{00000000-0005-0000-0000-000075090000}"/>
    <cellStyle name="20% - Accent6" xfId="21012" hidden="1" xr:uid="{00000000-0005-0000-0000-000076090000}"/>
    <cellStyle name="20% - Accent6" xfId="20523" hidden="1" xr:uid="{00000000-0005-0000-0000-000077090000}"/>
    <cellStyle name="20% - Accent6" xfId="20978" hidden="1" xr:uid="{00000000-0005-0000-0000-000072090000}"/>
    <cellStyle name="20% - Accent6" xfId="20910" hidden="1" xr:uid="{00000000-0005-0000-0000-00006A090000}"/>
    <cellStyle name="20% - Accent6" xfId="20840" hidden="1" xr:uid="{00000000-0005-0000-0000-000062090000}"/>
    <cellStyle name="20% - Accent6" xfId="20769" hidden="1" xr:uid="{00000000-0005-0000-0000-00005A090000}"/>
    <cellStyle name="20% - Accent6" xfId="19804" hidden="1" xr:uid="{00000000-0005-0000-0000-000052090000}"/>
    <cellStyle name="20% - Accent6" xfId="19736" hidden="1" xr:uid="{00000000-0005-0000-0000-00004A090000}"/>
    <cellStyle name="20% - Accent6" xfId="19518" hidden="1" xr:uid="{00000000-0005-0000-0000-000042090000}"/>
    <cellStyle name="20% - Accent6" xfId="19450" hidden="1" xr:uid="{00000000-0005-0000-0000-00003A090000}"/>
    <cellStyle name="20% - Accent6" xfId="19381" hidden="1" xr:uid="{00000000-0005-0000-0000-000032090000}"/>
    <cellStyle name="20% - Accent6" xfId="19309" hidden="1" xr:uid="{00000000-0005-0000-0000-00002A090000}"/>
    <cellStyle name="20% - Accent6" xfId="19237" hidden="1" xr:uid="{00000000-0005-0000-0000-000022090000}"/>
    <cellStyle name="20% - Accent6" xfId="19165" hidden="1" xr:uid="{00000000-0005-0000-0000-00001A090000}"/>
    <cellStyle name="20% - Accent6" xfId="19093" hidden="1" xr:uid="{00000000-0005-0000-0000-000012090000}"/>
    <cellStyle name="20% - Accent6" xfId="19021" hidden="1" xr:uid="{00000000-0005-0000-0000-00000A090000}"/>
    <cellStyle name="20% - Accent6" xfId="18949" hidden="1" xr:uid="{00000000-0005-0000-0000-000002090000}"/>
    <cellStyle name="20% - Accent6" xfId="18877" hidden="1" xr:uid="{00000000-0005-0000-0000-0000FA080000}"/>
    <cellStyle name="20% - Accent6" xfId="18803" hidden="1" xr:uid="{00000000-0005-0000-0000-0000F2080000}"/>
    <cellStyle name="20% - Accent6" xfId="18727" hidden="1" xr:uid="{00000000-0005-0000-0000-0000EA080000}"/>
    <cellStyle name="20% - Accent6" xfId="18651" hidden="1" xr:uid="{00000000-0005-0000-0000-0000E2080000}"/>
    <cellStyle name="20% - Accent6" xfId="18575" hidden="1" xr:uid="{00000000-0005-0000-0000-0000DA080000}"/>
    <cellStyle name="20% - Accent6" xfId="18499" hidden="1" xr:uid="{00000000-0005-0000-0000-0000D2080000}"/>
    <cellStyle name="20% - Accent6" xfId="18423" hidden="1" xr:uid="{00000000-0005-0000-0000-0000CA080000}"/>
    <cellStyle name="20% - Accent6" xfId="18347" hidden="1" xr:uid="{00000000-0005-0000-0000-0000C2080000}"/>
    <cellStyle name="20% - Accent6" xfId="18271" hidden="1" xr:uid="{00000000-0005-0000-0000-0000BA080000}"/>
    <cellStyle name="20% - Accent6" xfId="18195" hidden="1" xr:uid="{00000000-0005-0000-0000-0000B2080000}"/>
    <cellStyle name="20% - Accent6" xfId="18119" hidden="1" xr:uid="{00000000-0005-0000-0000-0000AA080000}"/>
    <cellStyle name="20% - Accent6" xfId="18043" hidden="1" xr:uid="{00000000-0005-0000-0000-0000A2080000}"/>
    <cellStyle name="20% - Accent6" xfId="17967" hidden="1" xr:uid="{00000000-0005-0000-0000-00009A080000}"/>
    <cellStyle name="20% - Accent6" xfId="17891" hidden="1" xr:uid="{00000000-0005-0000-0000-000092080000}"/>
    <cellStyle name="20% - Accent6" xfId="17815" hidden="1" xr:uid="{00000000-0005-0000-0000-00008A080000}"/>
    <cellStyle name="20% - Accent6" xfId="17737" hidden="1" xr:uid="{00000000-0005-0000-0000-000082080000}"/>
    <cellStyle name="20% - Accent6" xfId="17656" hidden="1" xr:uid="{00000000-0005-0000-0000-00007A080000}"/>
    <cellStyle name="20% - Accent6" xfId="17572" hidden="1" xr:uid="{00000000-0005-0000-0000-000072080000}"/>
    <cellStyle name="20% - Accent6" xfId="17487" hidden="1" xr:uid="{00000000-0005-0000-0000-00006A080000}"/>
    <cellStyle name="20% - Accent6" xfId="17399" hidden="1" xr:uid="{00000000-0005-0000-0000-000062080000}"/>
    <cellStyle name="20% - Accent6" xfId="17310" hidden="1" xr:uid="{00000000-0005-0000-0000-00005A080000}"/>
    <cellStyle name="20% - Accent6" xfId="17233" hidden="1" xr:uid="{00000000-0005-0000-0000-000052080000}"/>
    <cellStyle name="20% - Accent6" xfId="10626" hidden="1" xr:uid="{00000000-0005-0000-0000-00004A080000}"/>
    <cellStyle name="20% - Accent6" xfId="16820" hidden="1" xr:uid="{00000000-0005-0000-0000-000042080000}"/>
    <cellStyle name="20% - Accent6" xfId="16752" hidden="1" xr:uid="{00000000-0005-0000-0000-00003A080000}"/>
    <cellStyle name="20% - Accent6" xfId="16684" hidden="1" xr:uid="{00000000-0005-0000-0000-000032080000}"/>
    <cellStyle name="20% - Accent6" xfId="16613" hidden="1" xr:uid="{00000000-0005-0000-0000-00002A080000}"/>
    <cellStyle name="20% - Accent6" xfId="16287" hidden="1" xr:uid="{00000000-0005-0000-0000-000022080000}"/>
    <cellStyle name="20% - Accent6" xfId="14267" hidden="1" xr:uid="{00000000-0005-0000-0000-000092070000}"/>
    <cellStyle name="20% - Accent6" xfId="14191" hidden="1" xr:uid="{00000000-0005-0000-0000-000093070000}"/>
    <cellStyle name="20% - Accent6" xfId="14285" hidden="1" xr:uid="{00000000-0005-0000-0000-000094070000}"/>
    <cellStyle name="20% - Accent6" xfId="12687" hidden="1" xr:uid="{00000000-0005-0000-0000-000095070000}"/>
    <cellStyle name="20% - Accent6" xfId="14303" hidden="1" xr:uid="{00000000-0005-0000-0000-000096070000}"/>
    <cellStyle name="20% - Accent6" xfId="14194" hidden="1" xr:uid="{00000000-0005-0000-0000-000097070000}"/>
    <cellStyle name="20% - Accent6" xfId="14321" hidden="1" xr:uid="{00000000-0005-0000-0000-000098070000}"/>
    <cellStyle name="20% - Accent6" xfId="14028" hidden="1" xr:uid="{00000000-0005-0000-0000-000099070000}"/>
    <cellStyle name="20% - Accent6" xfId="14045" hidden="1" xr:uid="{00000000-0005-0000-0000-00009B070000}"/>
    <cellStyle name="20% - Accent6" xfId="14355" hidden="1" xr:uid="{00000000-0005-0000-0000-00009C070000}"/>
    <cellStyle name="20% - Accent6" xfId="14184" hidden="1" xr:uid="{00000000-0005-0000-0000-00009D070000}"/>
    <cellStyle name="20% - Accent6" xfId="14372" hidden="1" xr:uid="{00000000-0005-0000-0000-00009E070000}"/>
    <cellStyle name="20% - Accent6" xfId="14181" hidden="1" xr:uid="{00000000-0005-0000-0000-00009F070000}"/>
    <cellStyle name="20% - Accent6" xfId="14389" hidden="1" xr:uid="{00000000-0005-0000-0000-0000A0070000}"/>
    <cellStyle name="20% - Accent6" xfId="13999" hidden="1" xr:uid="{00000000-0005-0000-0000-0000A1070000}"/>
    <cellStyle name="20% - Accent6" xfId="14406" hidden="1" xr:uid="{00000000-0005-0000-0000-0000A2070000}"/>
    <cellStyle name="20% - Accent6" xfId="12689" hidden="1" xr:uid="{00000000-0005-0000-0000-0000A3070000}"/>
    <cellStyle name="20% - Accent6" xfId="14423" hidden="1" xr:uid="{00000000-0005-0000-0000-0000A4070000}"/>
    <cellStyle name="20% - Accent6" xfId="13962" hidden="1" xr:uid="{00000000-0005-0000-0000-0000A5070000}"/>
    <cellStyle name="20% - Accent6" xfId="14440" hidden="1" xr:uid="{00000000-0005-0000-0000-0000A6070000}"/>
    <cellStyle name="20% - Accent6" xfId="14009" hidden="1" xr:uid="{00000000-0005-0000-0000-0000A7070000}"/>
    <cellStyle name="20% - Accent6" xfId="14457" hidden="1" xr:uid="{00000000-0005-0000-0000-0000A8070000}"/>
    <cellStyle name="20% - Accent6" xfId="13957" hidden="1" xr:uid="{00000000-0005-0000-0000-0000A9070000}"/>
    <cellStyle name="20% - Accent6" xfId="14165" hidden="1" xr:uid="{00000000-0005-0000-0000-0000AB070000}"/>
    <cellStyle name="20% - Accent6" xfId="14491" hidden="1" xr:uid="{00000000-0005-0000-0000-0000AC070000}"/>
    <cellStyle name="20% - Accent6" xfId="14072" hidden="1" xr:uid="{00000000-0005-0000-0000-0000AD070000}"/>
    <cellStyle name="20% - Accent6" xfId="14508" hidden="1" xr:uid="{00000000-0005-0000-0000-0000AE070000}"/>
    <cellStyle name="20% - Accent6" xfId="14118" hidden="1" xr:uid="{00000000-0005-0000-0000-0000AF070000}"/>
    <cellStyle name="20% - Accent6" xfId="14525" hidden="1" xr:uid="{00000000-0005-0000-0000-0000B0070000}"/>
    <cellStyle name="20% - Accent6" xfId="14784" hidden="1" xr:uid="{00000000-0005-0000-0000-0000B1070000}"/>
    <cellStyle name="20% - Accent6" xfId="14801" hidden="1" xr:uid="{00000000-0005-0000-0000-0000B2070000}"/>
    <cellStyle name="20% - Accent6" xfId="14612" hidden="1" xr:uid="{00000000-0005-0000-0000-0000B3070000}"/>
    <cellStyle name="20% - Accent6" xfId="14819" hidden="1" xr:uid="{00000000-0005-0000-0000-0000B4070000}"/>
    <cellStyle name="20% - Accent6" xfId="14721" hidden="1" xr:uid="{00000000-0005-0000-0000-0000B5070000}"/>
    <cellStyle name="20% - Accent6" xfId="14836" hidden="1" xr:uid="{00000000-0005-0000-0000-0000B6070000}"/>
    <cellStyle name="20% - Accent6" xfId="10696" hidden="1" xr:uid="{00000000-0005-0000-0000-0000B7070000}"/>
    <cellStyle name="20% - Accent6" xfId="14854" hidden="1" xr:uid="{00000000-0005-0000-0000-0000B8070000}"/>
    <cellStyle name="20% - Accent6" xfId="14778" hidden="1" xr:uid="{00000000-0005-0000-0000-0000B9070000}"/>
    <cellStyle name="20% - Accent6" xfId="10770" hidden="1" xr:uid="{00000000-0005-0000-0000-0000BB070000}"/>
    <cellStyle name="20% - Accent6" xfId="14890" hidden="1" xr:uid="{00000000-0005-0000-0000-0000BC070000}"/>
    <cellStyle name="20% - Accent6" xfId="14781" hidden="1" xr:uid="{00000000-0005-0000-0000-0000BD070000}"/>
    <cellStyle name="20% - Accent6" xfId="14908" hidden="1" xr:uid="{00000000-0005-0000-0000-0000BE070000}"/>
    <cellStyle name="20% - Accent6" xfId="14615" hidden="1" xr:uid="{00000000-0005-0000-0000-0000BF070000}"/>
    <cellStyle name="20% - Accent6" xfId="14925" hidden="1" xr:uid="{00000000-0005-0000-0000-0000C0070000}"/>
    <cellStyle name="20% - Accent6" xfId="14632" hidden="1" xr:uid="{00000000-0005-0000-0000-0000C1070000}"/>
    <cellStyle name="20% - Accent6" xfId="14942" hidden="1" xr:uid="{00000000-0005-0000-0000-0000C2070000}"/>
    <cellStyle name="20% - Accent6" xfId="14771" hidden="1" xr:uid="{00000000-0005-0000-0000-0000C3070000}"/>
    <cellStyle name="20% - Accent6" xfId="14959" hidden="1" xr:uid="{00000000-0005-0000-0000-0000C4070000}"/>
    <cellStyle name="20% - Accent6" xfId="14768" hidden="1" xr:uid="{00000000-0005-0000-0000-0000C5070000}"/>
    <cellStyle name="20% - Accent6" xfId="14976" hidden="1" xr:uid="{00000000-0005-0000-0000-0000C6070000}"/>
    <cellStyle name="20% - Accent6" xfId="14584" hidden="1" xr:uid="{00000000-0005-0000-0000-0000C7070000}"/>
    <cellStyle name="20% - Accent6" xfId="14993" hidden="1" xr:uid="{00000000-0005-0000-0000-0000C8070000}"/>
    <cellStyle name="20% - Accent6" xfId="10688" hidden="1" xr:uid="{00000000-0005-0000-0000-0000C9070000}"/>
    <cellStyle name="20% - Accent6" xfId="14550" hidden="1" xr:uid="{00000000-0005-0000-0000-0000CB070000}"/>
    <cellStyle name="20% - Accent6" xfId="15027" hidden="1" xr:uid="{00000000-0005-0000-0000-0000CC070000}"/>
    <cellStyle name="20% - Accent6" xfId="14596" hidden="1" xr:uid="{00000000-0005-0000-0000-0000CD070000}"/>
    <cellStyle name="20% - Accent6" xfId="15044" hidden="1" xr:uid="{00000000-0005-0000-0000-0000CE070000}"/>
    <cellStyle name="20% - Accent6" xfId="14545" hidden="1" xr:uid="{00000000-0005-0000-0000-0000CF070000}"/>
    <cellStyle name="20% - Accent6" xfId="15061" hidden="1" xr:uid="{00000000-0005-0000-0000-0000D0070000}"/>
    <cellStyle name="20% - Accent6" xfId="14752" hidden="1" xr:uid="{00000000-0005-0000-0000-0000D1070000}"/>
    <cellStyle name="20% - Accent6" xfId="15078" hidden="1" xr:uid="{00000000-0005-0000-0000-0000D2070000}"/>
    <cellStyle name="20% - Accent6" xfId="14659" hidden="1" xr:uid="{00000000-0005-0000-0000-0000D3070000}"/>
    <cellStyle name="20% - Accent6" xfId="15095" hidden="1" xr:uid="{00000000-0005-0000-0000-0000D4070000}"/>
    <cellStyle name="20% - Accent6" xfId="14704" hidden="1" xr:uid="{00000000-0005-0000-0000-0000D5070000}"/>
    <cellStyle name="20% - Accent6" xfId="15112" hidden="1" xr:uid="{00000000-0005-0000-0000-0000D6070000}"/>
    <cellStyle name="20% - Accent6" xfId="15370" hidden="1" xr:uid="{00000000-0005-0000-0000-0000D7070000}"/>
    <cellStyle name="20% - Accent6" xfId="15387" hidden="1" xr:uid="{00000000-0005-0000-0000-0000D8070000}"/>
    <cellStyle name="20% - Accent6" xfId="15200" hidden="1" xr:uid="{00000000-0005-0000-0000-0000D9070000}"/>
    <cellStyle name="20% - Accent6" xfId="15306" hidden="1" xr:uid="{00000000-0005-0000-0000-0000DB070000}"/>
    <cellStyle name="20% - Accent6" xfId="15422" hidden="1" xr:uid="{00000000-0005-0000-0000-0000DC070000}"/>
    <cellStyle name="20% - Accent6" xfId="12718" hidden="1" xr:uid="{00000000-0005-0000-0000-0000DD070000}"/>
    <cellStyle name="20% - Accent6" xfId="15440" hidden="1" xr:uid="{00000000-0005-0000-0000-0000DE070000}"/>
    <cellStyle name="20% - Accent6" xfId="15364" hidden="1" xr:uid="{00000000-0005-0000-0000-0000DF070000}"/>
    <cellStyle name="20% - Accent6" xfId="15458" hidden="1" xr:uid="{00000000-0005-0000-0000-0000E0070000}"/>
    <cellStyle name="20% - Accent6" xfId="12653" hidden="1" xr:uid="{00000000-0005-0000-0000-0000E1070000}"/>
    <cellStyle name="20% - Accent6" xfId="15476" hidden="1" xr:uid="{00000000-0005-0000-0000-0000E2070000}"/>
    <cellStyle name="20% - Accent6" xfId="15367" hidden="1" xr:uid="{00000000-0005-0000-0000-0000E3070000}"/>
    <cellStyle name="20% - Accent6" xfId="15494" hidden="1" xr:uid="{00000000-0005-0000-0000-0000E4070000}"/>
    <cellStyle name="20% - Accent6" xfId="15203" hidden="1" xr:uid="{00000000-0005-0000-0000-0000E5070000}"/>
    <cellStyle name="20% - Accent6" xfId="15511" hidden="1" xr:uid="{00000000-0005-0000-0000-0000E6070000}"/>
    <cellStyle name="20% - Accent6" xfId="15220" hidden="1" xr:uid="{00000000-0005-0000-0000-0000E7070000}"/>
    <cellStyle name="20% - Accent6" xfId="15528" hidden="1" xr:uid="{00000000-0005-0000-0000-0000E8070000}"/>
    <cellStyle name="20% - Accent6" xfId="15357" hidden="1" xr:uid="{00000000-0005-0000-0000-0000E9070000}"/>
    <cellStyle name="20% - Accent6" xfId="15354" hidden="1" xr:uid="{00000000-0005-0000-0000-0000EB070000}"/>
    <cellStyle name="20% - Accent6" xfId="15562" hidden="1" xr:uid="{00000000-0005-0000-0000-0000EC070000}"/>
    <cellStyle name="20% - Accent6" xfId="15174" hidden="1" xr:uid="{00000000-0005-0000-0000-0000ED070000}"/>
    <cellStyle name="20% - Accent6" xfId="15579" hidden="1" xr:uid="{00000000-0005-0000-0000-0000EE070000}"/>
    <cellStyle name="20% - Accent6" xfId="12715" hidden="1" xr:uid="{00000000-0005-0000-0000-0000EF070000}"/>
    <cellStyle name="20% - Accent6" xfId="15596" hidden="1" xr:uid="{00000000-0005-0000-0000-0000F0070000}"/>
    <cellStyle name="20% - Accent6" xfId="15140" hidden="1" xr:uid="{00000000-0005-0000-0000-0000F1070000}"/>
    <cellStyle name="20% - Accent6" xfId="15613" hidden="1" xr:uid="{00000000-0005-0000-0000-0000F2070000}"/>
    <cellStyle name="20% - Accent6" xfId="15184" hidden="1" xr:uid="{00000000-0005-0000-0000-0000F3070000}"/>
    <cellStyle name="20% - Accent6" xfId="15630" hidden="1" xr:uid="{00000000-0005-0000-0000-0000F4070000}"/>
    <cellStyle name="20% - Accent6" xfId="15135" hidden="1" xr:uid="{00000000-0005-0000-0000-0000F5070000}"/>
    <cellStyle name="20% - Accent6" xfId="15647" hidden="1" xr:uid="{00000000-0005-0000-0000-0000F6070000}"/>
    <cellStyle name="20% - Accent6" xfId="15338" hidden="1" xr:uid="{00000000-0005-0000-0000-0000F7070000}"/>
    <cellStyle name="20% - Accent6" xfId="15664" hidden="1" xr:uid="{00000000-0005-0000-0000-0000F8070000}"/>
    <cellStyle name="20% - Accent6" xfId="15246" hidden="1" xr:uid="{00000000-0005-0000-0000-0000F9070000}"/>
    <cellStyle name="20% - Accent6" xfId="15290" hidden="1" xr:uid="{00000000-0005-0000-0000-0000FB070000}"/>
    <cellStyle name="20% - Accent6" xfId="15698" hidden="1" xr:uid="{00000000-0005-0000-0000-0000FC070000}"/>
    <cellStyle name="20% - Accent6" xfId="15959" hidden="1" xr:uid="{00000000-0005-0000-0000-0000FD070000}"/>
    <cellStyle name="20% - Accent6" xfId="15976" hidden="1" xr:uid="{00000000-0005-0000-0000-0000FE070000}"/>
    <cellStyle name="20% - Accent6" xfId="15787" hidden="1" xr:uid="{00000000-0005-0000-0000-0000FF070000}"/>
    <cellStyle name="20% - Accent6" xfId="15994" hidden="1" xr:uid="{00000000-0005-0000-0000-000000080000}"/>
    <cellStyle name="20% - Accent6" xfId="15896" hidden="1" xr:uid="{00000000-0005-0000-0000-000001080000}"/>
    <cellStyle name="20% - Accent6" xfId="16011" hidden="1" xr:uid="{00000000-0005-0000-0000-000002080000}"/>
    <cellStyle name="20% - Accent6" xfId="10656" hidden="1" xr:uid="{00000000-0005-0000-0000-000003080000}"/>
    <cellStyle name="20% - Accent6" xfId="16029" hidden="1" xr:uid="{00000000-0005-0000-0000-000004080000}"/>
    <cellStyle name="20% - Accent6" xfId="15953" hidden="1" xr:uid="{00000000-0005-0000-0000-000005080000}"/>
    <cellStyle name="20% - Accent6" xfId="16047" hidden="1" xr:uid="{00000000-0005-0000-0000-000006080000}"/>
    <cellStyle name="20% - Accent6" xfId="10648" hidden="1" xr:uid="{00000000-0005-0000-0000-000007080000}"/>
    <cellStyle name="20% - Accent6" xfId="16065" hidden="1" xr:uid="{00000000-0005-0000-0000-000008080000}"/>
    <cellStyle name="20% - Accent6" xfId="15956" hidden="1" xr:uid="{00000000-0005-0000-0000-000009080000}"/>
    <cellStyle name="20% - Accent6" xfId="15790" hidden="1" xr:uid="{00000000-0005-0000-0000-00000B080000}"/>
    <cellStyle name="20% - Accent6" xfId="16100" hidden="1" xr:uid="{00000000-0005-0000-0000-00000C080000}"/>
    <cellStyle name="20% - Accent6" xfId="15807" hidden="1" xr:uid="{00000000-0005-0000-0000-00000D080000}"/>
    <cellStyle name="20% - Accent6" xfId="16117" hidden="1" xr:uid="{00000000-0005-0000-0000-00000E080000}"/>
    <cellStyle name="20% - Accent6" xfId="15946" hidden="1" xr:uid="{00000000-0005-0000-0000-00000F080000}"/>
    <cellStyle name="20% - Accent6" xfId="16134" hidden="1" xr:uid="{00000000-0005-0000-0000-000010080000}"/>
    <cellStyle name="20% - Accent6" xfId="15943" hidden="1" xr:uid="{00000000-0005-0000-0000-000011080000}"/>
    <cellStyle name="20% - Accent6" xfId="16151" hidden="1" xr:uid="{00000000-0005-0000-0000-000012080000}"/>
    <cellStyle name="20% - Accent6" xfId="15760" hidden="1" xr:uid="{00000000-0005-0000-0000-000013080000}"/>
    <cellStyle name="20% - Accent6" xfId="16168" hidden="1" xr:uid="{00000000-0005-0000-0000-000014080000}"/>
    <cellStyle name="20% - Accent6" xfId="10676" hidden="1" xr:uid="{00000000-0005-0000-0000-000015080000}"/>
    <cellStyle name="20% - Accent6" xfId="16185" hidden="1" xr:uid="{00000000-0005-0000-0000-000016080000}"/>
    <cellStyle name="20% - Accent6" xfId="15726" hidden="1" xr:uid="{00000000-0005-0000-0000-000017080000}"/>
    <cellStyle name="20% - Accent6" xfId="16202" hidden="1" xr:uid="{00000000-0005-0000-0000-000018080000}"/>
    <cellStyle name="20% - Accent6" xfId="15770" hidden="1" xr:uid="{00000000-0005-0000-0000-000019080000}"/>
    <cellStyle name="20% - Accent6" xfId="15721" hidden="1" xr:uid="{00000000-0005-0000-0000-00001B080000}"/>
    <cellStyle name="20% - Accent6" xfId="16236" hidden="1" xr:uid="{00000000-0005-0000-0000-00001C080000}"/>
    <cellStyle name="20% - Accent6" xfId="16219" hidden="1" xr:uid="{00000000-0005-0000-0000-00001A080000}"/>
    <cellStyle name="20% - Accent6" xfId="16083" hidden="1" xr:uid="{00000000-0005-0000-0000-00000A080000}"/>
    <cellStyle name="20% - Accent6" xfId="15681" hidden="1" xr:uid="{00000000-0005-0000-0000-0000FA070000}"/>
    <cellStyle name="20% - Accent6" xfId="15545" hidden="1" xr:uid="{00000000-0005-0000-0000-0000EA070000}"/>
    <cellStyle name="20% - Accent6" xfId="15405" hidden="1" xr:uid="{00000000-0005-0000-0000-0000DA070000}"/>
    <cellStyle name="20% - Accent6" xfId="15010" hidden="1" xr:uid="{00000000-0005-0000-0000-0000CA070000}"/>
    <cellStyle name="20% - Accent6" xfId="14872" hidden="1" xr:uid="{00000000-0005-0000-0000-0000BA070000}"/>
    <cellStyle name="20% - Accent6" xfId="14474" hidden="1" xr:uid="{00000000-0005-0000-0000-0000AA070000}"/>
    <cellStyle name="20% - Accent6" xfId="14338" hidden="1" xr:uid="{00000000-0005-0000-0000-00009A070000}"/>
    <cellStyle name="20% - Accent6" xfId="12999" hidden="1" xr:uid="{00000000-0005-0000-0000-000053070000}"/>
    <cellStyle name="20% - Accent6" xfId="13207" hidden="1" xr:uid="{00000000-0005-0000-0000-000054070000}"/>
    <cellStyle name="20% - Accent6" xfId="12813" hidden="1" xr:uid="{00000000-0005-0000-0000-000055070000}"/>
    <cellStyle name="20% - Accent6" xfId="13224" hidden="1" xr:uid="{00000000-0005-0000-0000-000056070000}"/>
    <cellStyle name="20% - Accent6" xfId="12739" hidden="1" xr:uid="{00000000-0005-0000-0000-000057070000}"/>
    <cellStyle name="20% - Accent6" xfId="13241" hidden="1" xr:uid="{00000000-0005-0000-0000-000058070000}"/>
    <cellStyle name="20% - Accent6" xfId="12779" hidden="1" xr:uid="{00000000-0005-0000-0000-000059070000}"/>
    <cellStyle name="20% - Accent6" xfId="12824" hidden="1" xr:uid="{00000000-0005-0000-0000-00005B070000}"/>
    <cellStyle name="20% - Accent6" xfId="13275" hidden="1" xr:uid="{00000000-0005-0000-0000-00005C070000}"/>
    <cellStyle name="20% - Accent6" xfId="12774" hidden="1" xr:uid="{00000000-0005-0000-0000-00005D070000}"/>
    <cellStyle name="20% - Accent6" xfId="13292" hidden="1" xr:uid="{00000000-0005-0000-0000-00005E070000}"/>
    <cellStyle name="20% - Accent6" xfId="12982" hidden="1" xr:uid="{00000000-0005-0000-0000-00005F070000}"/>
    <cellStyle name="20% - Accent6" xfId="13309" hidden="1" xr:uid="{00000000-0005-0000-0000-000060070000}"/>
    <cellStyle name="20% - Accent6" xfId="12888" hidden="1" xr:uid="{00000000-0005-0000-0000-000061070000}"/>
    <cellStyle name="20% - Accent6" xfId="13326" hidden="1" xr:uid="{00000000-0005-0000-0000-000062070000}"/>
    <cellStyle name="20% - Accent6" xfId="12934" hidden="1" xr:uid="{00000000-0005-0000-0000-000063070000}"/>
    <cellStyle name="20% - Accent6" xfId="13343" hidden="1" xr:uid="{00000000-0005-0000-0000-000064070000}"/>
    <cellStyle name="20% - Accent6" xfId="13604" hidden="1" xr:uid="{00000000-0005-0000-0000-000065070000}"/>
    <cellStyle name="20% - Accent6" xfId="13621" hidden="1" xr:uid="{00000000-0005-0000-0000-000066070000}"/>
    <cellStyle name="20% - Accent6" xfId="13431" hidden="1" xr:uid="{00000000-0005-0000-0000-000067070000}"/>
    <cellStyle name="20% - Accent6" xfId="13639" hidden="1" xr:uid="{00000000-0005-0000-0000-000068070000}"/>
    <cellStyle name="20% - Accent6" xfId="13541" hidden="1" xr:uid="{00000000-0005-0000-0000-000069070000}"/>
    <cellStyle name="20% - Accent6" xfId="13656" hidden="1" xr:uid="{00000000-0005-0000-0000-00006A070000}"/>
    <cellStyle name="20% - Accent6" xfId="10739" hidden="1" xr:uid="{00000000-0005-0000-0000-00006B070000}"/>
    <cellStyle name="20% - Accent6" xfId="13674" hidden="1" xr:uid="{00000000-0005-0000-0000-00006C070000}"/>
    <cellStyle name="20% - Accent6" xfId="13598" hidden="1" xr:uid="{00000000-0005-0000-0000-00006D070000}"/>
    <cellStyle name="20% - Accent6" xfId="13692" hidden="1" xr:uid="{00000000-0005-0000-0000-00006E070000}"/>
    <cellStyle name="20% - Accent6" xfId="10729" hidden="1" xr:uid="{00000000-0005-0000-0000-00006F070000}"/>
    <cellStyle name="20% - Accent6" xfId="13710" hidden="1" xr:uid="{00000000-0005-0000-0000-000070070000}"/>
    <cellStyle name="20% - Accent6" xfId="13601" hidden="1" xr:uid="{00000000-0005-0000-0000-000071070000}"/>
    <cellStyle name="20% - Accent6" xfId="13728" hidden="1" xr:uid="{00000000-0005-0000-0000-000072070000}"/>
    <cellStyle name="20% - Accent6" xfId="13434" hidden="1" xr:uid="{00000000-0005-0000-0000-000073070000}"/>
    <cellStyle name="20% - Accent6" xfId="13745" hidden="1" xr:uid="{00000000-0005-0000-0000-000074070000}"/>
    <cellStyle name="20% - Accent6" xfId="13451" hidden="1" xr:uid="{00000000-0005-0000-0000-000075070000}"/>
    <cellStyle name="20% - Accent6" xfId="13762" hidden="1" xr:uid="{00000000-0005-0000-0000-000076070000}"/>
    <cellStyle name="20% - Accent6" xfId="13591" hidden="1" xr:uid="{00000000-0005-0000-0000-000077070000}"/>
    <cellStyle name="20% - Accent6" xfId="13779" hidden="1" xr:uid="{00000000-0005-0000-0000-000078070000}"/>
    <cellStyle name="20% - Accent6" xfId="13588" hidden="1" xr:uid="{00000000-0005-0000-0000-000079070000}"/>
    <cellStyle name="20% - Accent6" xfId="13403" hidden="1" xr:uid="{00000000-0005-0000-0000-00007B070000}"/>
    <cellStyle name="20% - Accent6" xfId="13813" hidden="1" xr:uid="{00000000-0005-0000-0000-00007C070000}"/>
    <cellStyle name="20% - Accent6" xfId="10731" hidden="1" xr:uid="{00000000-0005-0000-0000-00007D070000}"/>
    <cellStyle name="20% - Accent6" xfId="13830" hidden="1" xr:uid="{00000000-0005-0000-0000-00007E070000}"/>
    <cellStyle name="20% - Accent6" xfId="13368" hidden="1" xr:uid="{00000000-0005-0000-0000-00007F070000}"/>
    <cellStyle name="20% - Accent6" xfId="13847" hidden="1" xr:uid="{00000000-0005-0000-0000-000080070000}"/>
    <cellStyle name="20% - Accent6" xfId="13414" hidden="1" xr:uid="{00000000-0005-0000-0000-000081070000}"/>
    <cellStyle name="20% - Accent6" xfId="13864" hidden="1" xr:uid="{00000000-0005-0000-0000-000082070000}"/>
    <cellStyle name="20% - Accent6" xfId="13363" hidden="1" xr:uid="{00000000-0005-0000-0000-000083070000}"/>
    <cellStyle name="20% - Accent6" xfId="13881" hidden="1" xr:uid="{00000000-0005-0000-0000-000084070000}"/>
    <cellStyle name="20% - Accent6" xfId="13571" hidden="1" xr:uid="{00000000-0005-0000-0000-000085070000}"/>
    <cellStyle name="20% - Accent6" xfId="13898" hidden="1" xr:uid="{00000000-0005-0000-0000-000086070000}"/>
    <cellStyle name="20% - Accent6" xfId="13479" hidden="1" xr:uid="{00000000-0005-0000-0000-000087070000}"/>
    <cellStyle name="20% - Accent6" xfId="13915" hidden="1" xr:uid="{00000000-0005-0000-0000-000088070000}"/>
    <cellStyle name="20% - Accent6" xfId="13524" hidden="1" xr:uid="{00000000-0005-0000-0000-000089070000}"/>
    <cellStyle name="20% - Accent6" xfId="13932" hidden="1" xr:uid="{00000000-0005-0000-0000-00008A070000}"/>
    <cellStyle name="20% - Accent6" xfId="14197" hidden="1" xr:uid="{00000000-0005-0000-0000-00008B070000}"/>
    <cellStyle name="20% - Accent6" xfId="14214" hidden="1" xr:uid="{00000000-0005-0000-0000-00008C070000}"/>
    <cellStyle name="20% - Accent6" xfId="14025" hidden="1" xr:uid="{00000000-0005-0000-0000-00008D070000}"/>
    <cellStyle name="20% - Accent6" xfId="14232" hidden="1" xr:uid="{00000000-0005-0000-0000-00008E070000}"/>
    <cellStyle name="20% - Accent6" xfId="14135" hidden="1" xr:uid="{00000000-0005-0000-0000-00008F070000}"/>
    <cellStyle name="20% - Accent6" xfId="14249" hidden="1" xr:uid="{00000000-0005-0000-0000-000090070000}"/>
    <cellStyle name="20% - Accent6" xfId="12698" hidden="1" xr:uid="{00000000-0005-0000-0000-000091070000}"/>
    <cellStyle name="20% - Accent6" xfId="13796" hidden="1" xr:uid="{00000000-0005-0000-0000-00007A070000}"/>
    <cellStyle name="20% - Accent6" xfId="13258" hidden="1" xr:uid="{00000000-0005-0000-0000-00005A070000}"/>
    <cellStyle name="20% - Accent6" xfId="10872" hidden="1" xr:uid="{00000000-0005-0000-0000-000035070000}"/>
    <cellStyle name="20% - Accent6" xfId="11326" hidden="1" xr:uid="{00000000-0005-0000-0000-000036070000}"/>
    <cellStyle name="20% - Accent6" xfId="10818" hidden="1" xr:uid="{00000000-0005-0000-0000-000037070000}"/>
    <cellStyle name="20% - Accent6" xfId="11343" hidden="1" xr:uid="{00000000-0005-0000-0000-000038070000}"/>
    <cellStyle name="20% - Accent6" xfId="11034" hidden="1" xr:uid="{00000000-0005-0000-0000-000039070000}"/>
    <cellStyle name="20% - Accent6" xfId="10937" hidden="1" xr:uid="{00000000-0005-0000-0000-00003B070000}"/>
    <cellStyle name="20% - Accent6" xfId="11377" hidden="1" xr:uid="{00000000-0005-0000-0000-00003C070000}"/>
    <cellStyle name="20% - Accent6" xfId="10984" hidden="1" xr:uid="{00000000-0005-0000-0000-00003D070000}"/>
    <cellStyle name="20% - Accent6" xfId="11394" hidden="1" xr:uid="{00000000-0005-0000-0000-00003E070000}"/>
    <cellStyle name="20% - Accent6" xfId="13015" hidden="1" xr:uid="{00000000-0005-0000-0000-00003F070000}"/>
    <cellStyle name="20% - Accent6" xfId="13032" hidden="1" xr:uid="{00000000-0005-0000-0000-000040070000}"/>
    <cellStyle name="20% - Accent6" xfId="12841" hidden="1" xr:uid="{00000000-0005-0000-0000-000041070000}"/>
    <cellStyle name="20% - Accent6" xfId="13050" hidden="1" xr:uid="{00000000-0005-0000-0000-000042070000}"/>
    <cellStyle name="20% - Accent6" xfId="12951" hidden="1" xr:uid="{00000000-0005-0000-0000-000043070000}"/>
    <cellStyle name="20% - Accent6" xfId="13067" hidden="1" xr:uid="{00000000-0005-0000-0000-000044070000}"/>
    <cellStyle name="20% - Accent6" xfId="12748" hidden="1" xr:uid="{00000000-0005-0000-0000-000045070000}"/>
    <cellStyle name="20% - Accent6" xfId="13085" hidden="1" xr:uid="{00000000-0005-0000-0000-000046070000}"/>
    <cellStyle name="20% - Accent6" xfId="13009" hidden="1" xr:uid="{00000000-0005-0000-0000-000047070000}"/>
    <cellStyle name="20% - Accent6" xfId="13103" hidden="1" xr:uid="{00000000-0005-0000-0000-000048070000}"/>
    <cellStyle name="20% - Accent6" xfId="12737" hidden="1" xr:uid="{00000000-0005-0000-0000-000049070000}"/>
    <cellStyle name="20% - Accent6" xfId="13121" hidden="1" xr:uid="{00000000-0005-0000-0000-00004A070000}"/>
    <cellStyle name="20% - Accent6" xfId="13012" hidden="1" xr:uid="{00000000-0005-0000-0000-00004B070000}"/>
    <cellStyle name="20% - Accent6" xfId="13139" hidden="1" xr:uid="{00000000-0005-0000-0000-00004C070000}"/>
    <cellStyle name="20% - Accent6" xfId="12844" hidden="1" xr:uid="{00000000-0005-0000-0000-00004D070000}"/>
    <cellStyle name="20% - Accent6" xfId="13156" hidden="1" xr:uid="{00000000-0005-0000-0000-00004E070000}"/>
    <cellStyle name="20% - Accent6" xfId="12860" hidden="1" xr:uid="{00000000-0005-0000-0000-00004F070000}"/>
    <cellStyle name="20% - Accent6" xfId="13173" hidden="1" xr:uid="{00000000-0005-0000-0000-000050070000}"/>
    <cellStyle name="20% - Accent6" xfId="13002" hidden="1" xr:uid="{00000000-0005-0000-0000-000051070000}"/>
    <cellStyle name="20% - Accent6" xfId="13190" hidden="1" xr:uid="{00000000-0005-0000-0000-000052070000}"/>
    <cellStyle name="20% - Accent6" xfId="11360" hidden="1" xr:uid="{00000000-0005-0000-0000-00003A070000}"/>
    <cellStyle name="20% - Accent6" xfId="10891" hidden="1" xr:uid="{00000000-0005-0000-0000-000027070000}"/>
    <cellStyle name="20% - Accent6" xfId="11207" hidden="1" xr:uid="{00000000-0005-0000-0000-000028070000}"/>
    <cellStyle name="20% - Accent6" xfId="10907" hidden="1" xr:uid="{00000000-0005-0000-0000-000029070000}"/>
    <cellStyle name="20% - Accent6" xfId="11224" hidden="1" xr:uid="{00000000-0005-0000-0000-00002A070000}"/>
    <cellStyle name="20% - Accent6" xfId="11054" hidden="1" xr:uid="{00000000-0005-0000-0000-00002B070000}"/>
    <cellStyle name="20% - Accent6" xfId="11241" hidden="1" xr:uid="{00000000-0005-0000-0000-00002C070000}"/>
    <cellStyle name="20% - Accent6" xfId="11051" hidden="1" xr:uid="{00000000-0005-0000-0000-00002D070000}"/>
    <cellStyle name="20% - Accent6" xfId="11258" hidden="1" xr:uid="{00000000-0005-0000-0000-00002E070000}"/>
    <cellStyle name="20% - Accent6" xfId="10861" hidden="1" xr:uid="{00000000-0005-0000-0000-00002F070000}"/>
    <cellStyle name="20% - Accent6" xfId="11275" hidden="1" xr:uid="{00000000-0005-0000-0000-000030070000}"/>
    <cellStyle name="20% - Accent6" xfId="10783" hidden="1" xr:uid="{00000000-0005-0000-0000-000031070000}"/>
    <cellStyle name="20% - Accent6" xfId="11292" hidden="1" xr:uid="{00000000-0005-0000-0000-000032070000}"/>
    <cellStyle name="20% - Accent6" xfId="10824" hidden="1" xr:uid="{00000000-0005-0000-0000-000033070000}"/>
    <cellStyle name="20% - Accent6" xfId="11309" hidden="1" xr:uid="{00000000-0005-0000-0000-000034070000}"/>
    <cellStyle name="20% - Accent6" xfId="11136" hidden="1" xr:uid="{00000000-0005-0000-0000-000020070000}"/>
    <cellStyle name="20% - Accent6" xfId="11061" hidden="1" xr:uid="{00000000-0005-0000-0000-000021070000}"/>
    <cellStyle name="20% - Accent6" xfId="11154" hidden="1" xr:uid="{00000000-0005-0000-0000-000022070000}"/>
    <cellStyle name="20% - Accent6" xfId="10781" hidden="1" xr:uid="{00000000-0005-0000-0000-000023070000}"/>
    <cellStyle name="20% - Accent6" xfId="11172" hidden="1" xr:uid="{00000000-0005-0000-0000-000024070000}"/>
    <cellStyle name="20% - Accent6" xfId="11064" hidden="1" xr:uid="{00000000-0005-0000-0000-000025070000}"/>
    <cellStyle name="20% - Accent6" xfId="11190" hidden="1" xr:uid="{00000000-0005-0000-0000-000026070000}"/>
    <cellStyle name="20% - Accent6" xfId="11101" hidden="1" xr:uid="{00000000-0005-0000-0000-00001C070000}"/>
    <cellStyle name="20% - Accent6" xfId="11001" hidden="1" xr:uid="{00000000-0005-0000-0000-00001D070000}"/>
    <cellStyle name="20% - Accent6" xfId="11118" hidden="1" xr:uid="{00000000-0005-0000-0000-00001E070000}"/>
    <cellStyle name="20% - Accent6" xfId="10792" hidden="1" xr:uid="{00000000-0005-0000-0000-00001F070000}"/>
    <cellStyle name="20% - Accent6" xfId="11083" hidden="1" xr:uid="{00000000-0005-0000-0000-00001A070000}"/>
    <cellStyle name="20% - Accent6" xfId="10888" hidden="1" xr:uid="{00000000-0005-0000-0000-00001B070000}"/>
    <cellStyle name="20% - Accent6" xfId="11067" hidden="1" xr:uid="{00000000-0005-0000-0000-000019070000}"/>
    <cellStyle name="20% - Accent6" xfId="38" xr:uid="{00000000-0005-0000-0000-0000D80D0000}"/>
    <cellStyle name="20% - Accent6 2" xfId="101" xr:uid="{00000000-0005-0000-0000-0000D90D0000}"/>
    <cellStyle name="20% - Accent6 3" xfId="8411" xr:uid="{00000000-0005-0000-0000-0000DA0D0000}"/>
    <cellStyle name="20% - Accent6 4" xfId="8442" hidden="1" xr:uid="{00000000-0005-0000-0000-0000DB0D0000}"/>
    <cellStyle name="20% - Accent6 5" xfId="7672" xr:uid="{00000000-0005-0000-0000-0000DC0D0000}"/>
    <cellStyle name="40% - Accent1" xfId="19" xr:uid="{00000000-0005-0000-0000-0000DD0D0000}"/>
    <cellStyle name="40% - Accent1 2" xfId="102" xr:uid="{00000000-0005-0000-0000-0000DE0D0000}"/>
    <cellStyle name="40% - Accent1 2 2" xfId="103" xr:uid="{00000000-0005-0000-0000-0000DF0D0000}"/>
    <cellStyle name="40% - Accent1 2 2 2" xfId="104" xr:uid="{00000000-0005-0000-0000-0000E00D0000}"/>
    <cellStyle name="40% - Accent1 2 2 3" xfId="105" xr:uid="{00000000-0005-0000-0000-0000E10D0000}"/>
    <cellStyle name="40% - Accent1 2 3" xfId="106" xr:uid="{00000000-0005-0000-0000-0000E20D0000}"/>
    <cellStyle name="40% - Accent1 2 3 2" xfId="107" xr:uid="{00000000-0005-0000-0000-0000E30D0000}"/>
    <cellStyle name="40% - Accent1 2 3 2 2" xfId="108" xr:uid="{00000000-0005-0000-0000-0000E40D0000}"/>
    <cellStyle name="40% - Accent1 2 3 3" xfId="109" xr:uid="{00000000-0005-0000-0000-0000E50D0000}"/>
    <cellStyle name="40% - Accent1 2 4" xfId="110" xr:uid="{00000000-0005-0000-0000-0000E60D0000}"/>
    <cellStyle name="40% - Accent1 2 4 2" xfId="111" xr:uid="{00000000-0005-0000-0000-0000E70D0000}"/>
    <cellStyle name="40% - Accent1 2 4 3" xfId="9956" xr:uid="{00000000-0005-0000-0000-0000E80D0000}"/>
    <cellStyle name="40% - Accent1 2 5" xfId="112" xr:uid="{00000000-0005-0000-0000-0000E90D0000}"/>
    <cellStyle name="40% - Accent1 2 6" xfId="113" xr:uid="{00000000-0005-0000-0000-0000EA0D0000}"/>
    <cellStyle name="40% - Accent1 2 7" xfId="114" xr:uid="{00000000-0005-0000-0000-0000EB0D0000}"/>
    <cellStyle name="40% - Accent1 3" xfId="7631" xr:uid="{00000000-0005-0000-0000-0000EC0D0000}"/>
    <cellStyle name="40% - Accent1 4" xfId="8402" xr:uid="{00000000-0005-0000-0000-0000ED0D0000}"/>
    <cellStyle name="40% - Accent1 5" xfId="7662" xr:uid="{00000000-0005-0000-0000-0000EE0D0000}"/>
    <cellStyle name="40% - Accent2" xfId="31489" hidden="1" xr:uid="{00000000-0005-0000-0000-000095120000}"/>
    <cellStyle name="40% - Accent2" xfId="31316" hidden="1" xr:uid="{00000000-0005-0000-0000-000097120000}"/>
    <cellStyle name="40% - Accent2" xfId="31524" hidden="1" xr:uid="{00000000-0005-0000-0000-000098120000}"/>
    <cellStyle name="40% - Accent2" xfId="31425" hidden="1" xr:uid="{00000000-0005-0000-0000-000099120000}"/>
    <cellStyle name="40% - Accent2" xfId="31361" hidden="1" xr:uid="{00000000-0005-0000-0000-00009B120000}"/>
    <cellStyle name="40% - Accent2" xfId="31559" hidden="1" xr:uid="{00000000-0005-0000-0000-00009C120000}"/>
    <cellStyle name="40% - Accent2" xfId="31397" hidden="1" xr:uid="{00000000-0005-0000-0000-00009D120000}"/>
    <cellStyle name="40% - Accent2" xfId="31381" hidden="1" xr:uid="{00000000-0005-0000-0000-00009F120000}"/>
    <cellStyle name="40% - Accent2" xfId="31595" hidden="1" xr:uid="{00000000-0005-0000-0000-0000A0120000}"/>
    <cellStyle name="40% - Accent2" xfId="31233" hidden="1" xr:uid="{00000000-0005-0000-0000-0000A1120000}"/>
    <cellStyle name="40% - Accent2" xfId="31477" hidden="1" xr:uid="{00000000-0005-0000-0000-0000A3120000}"/>
    <cellStyle name="40% - Accent2" xfId="31630" hidden="1" xr:uid="{00000000-0005-0000-0000-0000A4120000}"/>
    <cellStyle name="40% - Accent2" xfId="31240" hidden="1" xr:uid="{00000000-0005-0000-0000-0000A5120000}"/>
    <cellStyle name="40% - Accent2" xfId="31242" hidden="1" xr:uid="{00000000-0005-0000-0000-0000A7120000}"/>
    <cellStyle name="40% - Accent2" xfId="31664" hidden="1" xr:uid="{00000000-0005-0000-0000-0000A8120000}"/>
    <cellStyle name="40% - Accent2" xfId="31382" hidden="1" xr:uid="{00000000-0005-0000-0000-0000A9120000}"/>
    <cellStyle name="40% - Accent2" xfId="31260" hidden="1" xr:uid="{00000000-0005-0000-0000-0000AB120000}"/>
    <cellStyle name="40% - Accent2" xfId="31698" hidden="1" xr:uid="{00000000-0005-0000-0000-0000AC120000}"/>
    <cellStyle name="40% - Accent2" xfId="31224" hidden="1" xr:uid="{00000000-0005-0000-0000-0000AD120000}"/>
    <cellStyle name="40% - Accent2" xfId="31341" hidden="1" xr:uid="{00000000-0005-0000-0000-0000AF120000}"/>
    <cellStyle name="40% - Accent2" xfId="31732" hidden="1" xr:uid="{00000000-0005-0000-0000-0000B0120000}"/>
    <cellStyle name="40% - Accent2" xfId="31325" hidden="1" xr:uid="{00000000-0005-0000-0000-0000B1120000}"/>
    <cellStyle name="40% - Accent2" xfId="31296" hidden="1" xr:uid="{00000000-0005-0000-0000-0000B3120000}"/>
    <cellStyle name="40% - Accent2" xfId="31766" hidden="1" xr:uid="{00000000-0005-0000-0000-0000B4120000}"/>
    <cellStyle name="40% - Accent2" xfId="31263" hidden="1" xr:uid="{00000000-0005-0000-0000-0000B5120000}"/>
    <cellStyle name="40% - Accent2" xfId="31465" hidden="1" xr:uid="{00000000-0005-0000-0000-0000B7120000}"/>
    <cellStyle name="40% - Accent2" xfId="31800" hidden="1" xr:uid="{00000000-0005-0000-0000-0000B8120000}"/>
    <cellStyle name="40% - Accent2" xfId="31287" hidden="1" xr:uid="{00000000-0005-0000-0000-0000B9120000}"/>
    <cellStyle name="40% - Accent2" xfId="32077" hidden="1" xr:uid="{00000000-0005-0000-0000-0000BB120000}"/>
    <cellStyle name="40% - Accent2" xfId="32094" hidden="1" xr:uid="{00000000-0005-0000-0000-0000BC120000}"/>
    <cellStyle name="40% - Accent2" xfId="31902" hidden="1" xr:uid="{00000000-0005-0000-0000-0000BD120000}"/>
    <cellStyle name="40% - Accent2" xfId="32014" hidden="1" xr:uid="{00000000-0005-0000-0000-0000BF120000}"/>
    <cellStyle name="40% - Accent2" xfId="32129" hidden="1" xr:uid="{00000000-0005-0000-0000-0000C0120000}"/>
    <cellStyle name="40% - Accent2" xfId="31949" hidden="1" xr:uid="{00000000-0005-0000-0000-0000C1120000}"/>
    <cellStyle name="40% - Accent2" xfId="31986" hidden="1" xr:uid="{00000000-0005-0000-0000-0000C3120000}"/>
    <cellStyle name="40% - Accent2" xfId="32165" hidden="1" xr:uid="{00000000-0005-0000-0000-0000C4120000}"/>
    <cellStyle name="40% - Accent2" xfId="31970" hidden="1" xr:uid="{00000000-0005-0000-0000-0000C5120000}"/>
    <cellStyle name="40% - Accent2" xfId="29675" hidden="1" xr:uid="{00000000-0005-0000-0000-0000C7120000}"/>
    <cellStyle name="40% - Accent2" xfId="32201" hidden="1" xr:uid="{00000000-0005-0000-0000-0000C8120000}"/>
    <cellStyle name="40% - Accent2" xfId="32065" hidden="1" xr:uid="{00000000-0005-0000-0000-0000C9120000}"/>
    <cellStyle name="40% - Accent2" xfId="29682" hidden="1" xr:uid="{00000000-0005-0000-0000-0000CB120000}"/>
    <cellStyle name="40% - Accent2" xfId="32235" hidden="1" xr:uid="{00000000-0005-0000-0000-0000CC120000}"/>
    <cellStyle name="40% - Accent2" xfId="29684" hidden="1" xr:uid="{00000000-0005-0000-0000-0000CD120000}"/>
    <cellStyle name="40% - Accent2" xfId="31971" hidden="1" xr:uid="{00000000-0005-0000-0000-0000CF120000}"/>
    <cellStyle name="40% - Accent2" xfId="32269" hidden="1" xr:uid="{00000000-0005-0000-0000-0000D0120000}"/>
    <cellStyle name="40% - Accent2" xfId="31844" hidden="1" xr:uid="{00000000-0005-0000-0000-0000D1120000}"/>
    <cellStyle name="40% - Accent2" xfId="29666" hidden="1" xr:uid="{00000000-0005-0000-0000-0000D3120000}"/>
    <cellStyle name="40% - Accent2" xfId="32303" hidden="1" xr:uid="{00000000-0005-0000-0000-0000D4120000}"/>
    <cellStyle name="40% - Accent2" xfId="31928" hidden="1" xr:uid="{00000000-0005-0000-0000-0000D5120000}"/>
    <cellStyle name="40% - Accent2" xfId="31912" hidden="1" xr:uid="{00000000-0005-0000-0000-0000D7120000}"/>
    <cellStyle name="40% - Accent2" xfId="32337" hidden="1" xr:uid="{00000000-0005-0000-0000-0000D8120000}"/>
    <cellStyle name="40% - Accent2" xfId="31882" hidden="1" xr:uid="{00000000-0005-0000-0000-0000D9120000}"/>
    <cellStyle name="40% - Accent2" xfId="31847" hidden="1" xr:uid="{00000000-0005-0000-0000-0000DB120000}"/>
    <cellStyle name="40% - Accent2" xfId="32371" hidden="1" xr:uid="{00000000-0005-0000-0000-0000DC120000}"/>
    <cellStyle name="40% - Accent2" xfId="32053" hidden="1" xr:uid="{00000000-0005-0000-0000-0000DD120000}"/>
    <cellStyle name="40% - Accent2" xfId="31872" hidden="1" xr:uid="{00000000-0005-0000-0000-0000DF120000}"/>
    <cellStyle name="40% - Accent2" xfId="32405" hidden="1" xr:uid="{00000000-0005-0000-0000-0000E0120000}"/>
    <cellStyle name="40% - Accent2" xfId="32670" hidden="1" xr:uid="{00000000-0005-0000-0000-0000E1120000}"/>
    <cellStyle name="40% - Accent2" xfId="32496" hidden="1" xr:uid="{00000000-0005-0000-0000-0000E3120000}"/>
    <cellStyle name="40% - Accent2" xfId="32705" hidden="1" xr:uid="{00000000-0005-0000-0000-0000E4120000}"/>
    <cellStyle name="40% - Accent2" xfId="32608" hidden="1" xr:uid="{00000000-0005-0000-0000-0000E5120000}"/>
    <cellStyle name="40% - Accent2" xfId="32542" hidden="1" xr:uid="{00000000-0005-0000-0000-0000E7120000}"/>
    <cellStyle name="40% - Accent2" xfId="32740" hidden="1" xr:uid="{00000000-0005-0000-0000-0000E8120000}"/>
    <cellStyle name="40% - Accent2" xfId="32579" hidden="1" xr:uid="{00000000-0005-0000-0000-0000E9120000}"/>
    <cellStyle name="40% - Accent2" xfId="32562" hidden="1" xr:uid="{00000000-0005-0000-0000-0000EB120000}"/>
    <cellStyle name="40% - Accent2" xfId="32776" hidden="1" xr:uid="{00000000-0005-0000-0000-0000EC120000}"/>
    <cellStyle name="40% - Accent2" xfId="31186" hidden="1" xr:uid="{00000000-0005-0000-0000-0000ED120000}"/>
    <cellStyle name="40% - Accent2" xfId="32658" hidden="1" xr:uid="{00000000-0005-0000-0000-0000EF120000}"/>
    <cellStyle name="40% - Accent2" xfId="32811" hidden="1" xr:uid="{00000000-0005-0000-0000-0000F0120000}"/>
    <cellStyle name="40% - Accent2" xfId="32419" hidden="1" xr:uid="{00000000-0005-0000-0000-0000F1120000}"/>
    <cellStyle name="40% - Accent2" xfId="32421" hidden="1" xr:uid="{00000000-0005-0000-0000-0000F3120000}"/>
    <cellStyle name="40% - Accent2" xfId="32845" hidden="1" xr:uid="{00000000-0005-0000-0000-0000F4120000}"/>
    <cellStyle name="40% - Accent2" xfId="32563" hidden="1" xr:uid="{00000000-0005-0000-0000-0000F5120000}"/>
    <cellStyle name="40% - Accent2" xfId="32437" hidden="1" xr:uid="{00000000-0005-0000-0000-0000F7120000}"/>
    <cellStyle name="40% - Accent2" xfId="32879" hidden="1" xr:uid="{00000000-0005-0000-0000-0000F8120000}"/>
    <cellStyle name="40% - Accent2" xfId="31178" hidden="1" xr:uid="{00000000-0005-0000-0000-0000F9120000}"/>
    <cellStyle name="40% - Accent2" xfId="32522" hidden="1" xr:uid="{00000000-0005-0000-0000-0000FB120000}"/>
    <cellStyle name="40% - Accent2" xfId="32913" hidden="1" xr:uid="{00000000-0005-0000-0000-0000FC120000}"/>
    <cellStyle name="40% - Accent2" xfId="32505" hidden="1" xr:uid="{00000000-0005-0000-0000-0000FD120000}"/>
    <cellStyle name="40% - Accent2" xfId="32477" hidden="1" xr:uid="{00000000-0005-0000-0000-0000FF120000}"/>
    <cellStyle name="40% - Accent2" xfId="32947" hidden="1" xr:uid="{00000000-0005-0000-0000-000000130000}"/>
    <cellStyle name="40% - Accent2" xfId="32440" hidden="1" xr:uid="{00000000-0005-0000-0000-000001130000}"/>
    <cellStyle name="40% - Accent2" xfId="32647" hidden="1" xr:uid="{00000000-0005-0000-0000-000003130000}"/>
    <cellStyle name="40% - Accent2" xfId="32981" hidden="1" xr:uid="{00000000-0005-0000-0000-000004130000}"/>
    <cellStyle name="40% - Accent2" xfId="32468" hidden="1" xr:uid="{00000000-0005-0000-0000-000005130000}"/>
    <cellStyle name="40% - Accent2" xfId="33257" hidden="1" xr:uid="{00000000-0005-0000-0000-000007130000}"/>
    <cellStyle name="40% - Accent2" xfId="33274" hidden="1" xr:uid="{00000000-0005-0000-0000-000008130000}"/>
    <cellStyle name="40% - Accent2" xfId="33083" hidden="1" xr:uid="{00000000-0005-0000-0000-000009130000}"/>
    <cellStyle name="40% - Accent2" xfId="33194" hidden="1" xr:uid="{00000000-0005-0000-0000-00000B130000}"/>
    <cellStyle name="40% - Accent2" xfId="33309" hidden="1" xr:uid="{00000000-0005-0000-0000-00000C130000}"/>
    <cellStyle name="40% - Accent2" xfId="33129" hidden="1" xr:uid="{00000000-0005-0000-0000-00000D130000}"/>
    <cellStyle name="40% - Accent2" xfId="33165" hidden="1" xr:uid="{00000000-0005-0000-0000-00000F130000}"/>
    <cellStyle name="40% - Accent2" xfId="33345" hidden="1" xr:uid="{00000000-0005-0000-0000-000010130000}"/>
    <cellStyle name="40% - Accent2" xfId="33149" hidden="1" xr:uid="{00000000-0005-0000-0000-000011130000}"/>
    <cellStyle name="40% - Accent2" xfId="29632" hidden="1" xr:uid="{00000000-0005-0000-0000-000013130000}"/>
    <cellStyle name="40% - Accent2" xfId="33381" hidden="1" xr:uid="{00000000-0005-0000-0000-000014130000}"/>
    <cellStyle name="40% - Accent2" xfId="33245" hidden="1" xr:uid="{00000000-0005-0000-0000-000015130000}"/>
    <cellStyle name="40% - Accent2" xfId="29638" hidden="1" xr:uid="{00000000-0005-0000-0000-000017130000}"/>
    <cellStyle name="40% - Accent2" xfId="33415" hidden="1" xr:uid="{00000000-0005-0000-0000-000018130000}"/>
    <cellStyle name="40% - Accent2" xfId="29640" hidden="1" xr:uid="{00000000-0005-0000-0000-000019130000}"/>
    <cellStyle name="40% - Accent2" xfId="33150" hidden="1" xr:uid="{00000000-0005-0000-0000-00001B130000}"/>
    <cellStyle name="40% - Accent2" xfId="33449" hidden="1" xr:uid="{00000000-0005-0000-0000-00001C130000}"/>
    <cellStyle name="40% - Accent2" xfId="33025" hidden="1" xr:uid="{00000000-0005-0000-0000-00001D130000}"/>
    <cellStyle name="40% - Accent2" xfId="29625" hidden="1" xr:uid="{00000000-0005-0000-0000-00001F130000}"/>
    <cellStyle name="40% - Accent2" xfId="33483" hidden="1" xr:uid="{00000000-0005-0000-0000-000020130000}"/>
    <cellStyle name="40% - Accent2" xfId="33109" hidden="1" xr:uid="{00000000-0005-0000-0000-000021130000}"/>
    <cellStyle name="40% - Accent2" xfId="33092" hidden="1" xr:uid="{00000000-0005-0000-0000-000023130000}"/>
    <cellStyle name="40% - Accent2" xfId="33517" hidden="1" xr:uid="{00000000-0005-0000-0000-000024130000}"/>
    <cellStyle name="40% - Accent2" xfId="33064" hidden="1" xr:uid="{00000000-0005-0000-0000-000025130000}"/>
    <cellStyle name="40% - Accent2" xfId="33028" hidden="1" xr:uid="{00000000-0005-0000-0000-000027130000}"/>
    <cellStyle name="40% - Accent2" xfId="33551" hidden="1" xr:uid="{00000000-0005-0000-0000-000028130000}"/>
    <cellStyle name="40% - Accent2" xfId="33234" hidden="1" xr:uid="{00000000-0005-0000-0000-000029130000}"/>
    <cellStyle name="40% - Accent2" xfId="33053" hidden="1" xr:uid="{00000000-0005-0000-0000-00002B130000}"/>
    <cellStyle name="40% - Accent2" xfId="33585" hidden="1" xr:uid="{00000000-0005-0000-0000-00002C130000}"/>
    <cellStyle name="40% - Accent2" xfId="33843" hidden="1" xr:uid="{00000000-0005-0000-0000-00002D130000}"/>
    <cellStyle name="40% - Accent2" xfId="33671" hidden="1" xr:uid="{00000000-0005-0000-0000-00002F130000}"/>
    <cellStyle name="40% - Accent2" xfId="33878" hidden="1" xr:uid="{00000000-0005-0000-0000-000030130000}"/>
    <cellStyle name="40% - Accent2" xfId="33779" hidden="1" xr:uid="{00000000-0005-0000-0000-000031130000}"/>
    <cellStyle name="40% - Accent2" xfId="33717" hidden="1" xr:uid="{00000000-0005-0000-0000-000033130000}"/>
    <cellStyle name="40% - Accent2" xfId="33913" hidden="1" xr:uid="{00000000-0005-0000-0000-000034130000}"/>
    <cellStyle name="40% - Accent2" xfId="33752" hidden="1" xr:uid="{00000000-0005-0000-0000-000035130000}"/>
    <cellStyle name="40% - Accent2" xfId="33737" hidden="1" xr:uid="{00000000-0005-0000-0000-000037130000}"/>
    <cellStyle name="40% - Accent2" xfId="33949" hidden="1" xr:uid="{00000000-0005-0000-0000-000038130000}"/>
    <cellStyle name="40% - Accent2" xfId="31153" hidden="1" xr:uid="{00000000-0005-0000-0000-000039130000}"/>
    <cellStyle name="40% - Accent2" xfId="33831" hidden="1" xr:uid="{00000000-0005-0000-0000-00003B130000}"/>
    <cellStyle name="40% - Accent2" xfId="33984" hidden="1" xr:uid="{00000000-0005-0000-0000-00003C130000}"/>
    <cellStyle name="40% - Accent2" xfId="31205" hidden="1" xr:uid="{00000000-0005-0000-0000-00003D130000}"/>
    <cellStyle name="40% - Accent2" xfId="33599" hidden="1" xr:uid="{00000000-0005-0000-0000-00003F130000}"/>
    <cellStyle name="40% - Accent2" xfId="34018" hidden="1" xr:uid="{00000000-0005-0000-0000-000040130000}"/>
    <cellStyle name="40% - Accent2" xfId="33738" hidden="1" xr:uid="{00000000-0005-0000-0000-000041130000}"/>
    <cellStyle name="40% - Accent2" xfId="33615" hidden="1" xr:uid="{00000000-0005-0000-0000-000043130000}"/>
    <cellStyle name="40% - Accent2" xfId="34052" hidden="1" xr:uid="{00000000-0005-0000-0000-000044130000}"/>
    <cellStyle name="40% - Accent2" xfId="31146" hidden="1" xr:uid="{00000000-0005-0000-0000-000045130000}"/>
    <cellStyle name="40% - Accent2" xfId="33697" hidden="1" xr:uid="{00000000-0005-0000-0000-000047130000}"/>
    <cellStyle name="40% - Accent2" xfId="34086" hidden="1" xr:uid="{00000000-0005-0000-0000-000048130000}"/>
    <cellStyle name="40% - Accent2" xfId="33680" hidden="1" xr:uid="{00000000-0005-0000-0000-000049130000}"/>
    <cellStyle name="40% - Accent2" xfId="33652" hidden="1" xr:uid="{00000000-0005-0000-0000-00004B130000}"/>
    <cellStyle name="40% - Accent2" xfId="34120" hidden="1" xr:uid="{00000000-0005-0000-0000-00004C130000}"/>
    <cellStyle name="40% - Accent2" xfId="33618" hidden="1" xr:uid="{00000000-0005-0000-0000-00004D130000}"/>
    <cellStyle name="40% - Accent2" xfId="33820" hidden="1" xr:uid="{00000000-0005-0000-0000-00004F130000}"/>
    <cellStyle name="40% - Accent2" xfId="34154" hidden="1" xr:uid="{00000000-0005-0000-0000-000050130000}"/>
    <cellStyle name="40% - Accent2" xfId="33643" hidden="1" xr:uid="{00000000-0005-0000-0000-000051130000}"/>
    <cellStyle name="40% - Accent2" xfId="34432" hidden="1" xr:uid="{00000000-0005-0000-0000-000053130000}"/>
    <cellStyle name="40% - Accent2" xfId="34449" hidden="1" xr:uid="{00000000-0005-0000-0000-000054130000}"/>
    <cellStyle name="40% - Accent2" xfId="34258" hidden="1" xr:uid="{00000000-0005-0000-0000-000055130000}"/>
    <cellStyle name="40% - Accent2" xfId="34369" hidden="1" xr:uid="{00000000-0005-0000-0000-000057130000}"/>
    <cellStyle name="40% - Accent2" xfId="34484" hidden="1" xr:uid="{00000000-0005-0000-0000-000058130000}"/>
    <cellStyle name="40% - Accent2" xfId="34305" hidden="1" xr:uid="{00000000-0005-0000-0000-000059130000}"/>
    <cellStyle name="40% - Accent2" xfId="34341" hidden="1" xr:uid="{00000000-0005-0000-0000-00005B130000}"/>
    <cellStyle name="40% - Accent2" xfId="34520" hidden="1" xr:uid="{00000000-0005-0000-0000-00005C130000}"/>
    <cellStyle name="40% - Accent2" xfId="34325" hidden="1" xr:uid="{00000000-0005-0000-0000-00005D130000}"/>
    <cellStyle name="40% - Accent2" xfId="29597" hidden="1" xr:uid="{00000000-0005-0000-0000-00005F130000}"/>
    <cellStyle name="40% - Accent2" xfId="34556" hidden="1" xr:uid="{00000000-0005-0000-0000-000060130000}"/>
    <cellStyle name="40% - Accent2" xfId="34420" hidden="1" xr:uid="{00000000-0005-0000-0000-000061130000}"/>
    <cellStyle name="40% - Accent2" xfId="29604" hidden="1" xr:uid="{00000000-0005-0000-0000-000063130000}"/>
    <cellStyle name="40% - Accent2" xfId="34590" hidden="1" xr:uid="{00000000-0005-0000-0000-000064130000}"/>
    <cellStyle name="40% - Accent2" xfId="34185" hidden="1" xr:uid="{00000000-0005-0000-0000-000065130000}"/>
    <cellStyle name="40% - Accent2" xfId="34326" hidden="1" xr:uid="{00000000-0005-0000-0000-000067130000}"/>
    <cellStyle name="40% - Accent2" xfId="34624" hidden="1" xr:uid="{00000000-0005-0000-0000-000068130000}"/>
    <cellStyle name="40% - Accent2" xfId="34201" hidden="1" xr:uid="{00000000-0005-0000-0000-000069130000}"/>
    <cellStyle name="40% - Accent2" xfId="29647" hidden="1" xr:uid="{00000000-0005-0000-0000-00006B130000}"/>
    <cellStyle name="40% - Accent2" xfId="34658" hidden="1" xr:uid="{00000000-0005-0000-0000-00006C130000}"/>
    <cellStyle name="40% - Accent2" xfId="34284" hidden="1" xr:uid="{00000000-0005-0000-0000-00006D130000}"/>
    <cellStyle name="40% - Accent2" xfId="34268" hidden="1" xr:uid="{00000000-0005-0000-0000-00006F130000}"/>
    <cellStyle name="40% - Accent2" xfId="34692" hidden="1" xr:uid="{00000000-0005-0000-0000-000070130000}"/>
    <cellStyle name="40% - Accent2" xfId="34238" hidden="1" xr:uid="{00000000-0005-0000-0000-000071130000}"/>
    <cellStyle name="40% - Accent2" xfId="34204" hidden="1" xr:uid="{00000000-0005-0000-0000-000073130000}"/>
    <cellStyle name="40% - Accent2" xfId="34726" hidden="1" xr:uid="{00000000-0005-0000-0000-000074130000}"/>
    <cellStyle name="40% - Accent2" xfId="34409" hidden="1" xr:uid="{00000000-0005-0000-0000-000075130000}"/>
    <cellStyle name="40% - Accent2" xfId="34229" hidden="1" xr:uid="{00000000-0005-0000-0000-000077130000}"/>
    <cellStyle name="40% - Accent2" xfId="34760" hidden="1" xr:uid="{00000000-0005-0000-0000-000078130000}"/>
    <cellStyle name="40% - Accent2" xfId="35016" hidden="1" xr:uid="{00000000-0005-0000-0000-000079130000}"/>
    <cellStyle name="40% - Accent2" xfId="34845" hidden="1" xr:uid="{00000000-0005-0000-0000-00007B130000}"/>
    <cellStyle name="40% - Accent2" xfId="35051" hidden="1" xr:uid="{00000000-0005-0000-0000-00007C130000}"/>
    <cellStyle name="40% - Accent2" xfId="34953" hidden="1" xr:uid="{00000000-0005-0000-0000-00007D130000}"/>
    <cellStyle name="40% - Accent2" xfId="34891" hidden="1" xr:uid="{00000000-0005-0000-0000-00007F130000}"/>
    <cellStyle name="40% - Accent2" xfId="35086" hidden="1" xr:uid="{00000000-0005-0000-0000-000080130000}"/>
    <cellStyle name="40% - Accent2" xfId="34926" hidden="1" xr:uid="{00000000-0005-0000-0000-000081130000}"/>
    <cellStyle name="40% - Accent2" xfId="34910" hidden="1" xr:uid="{00000000-0005-0000-0000-000083130000}"/>
    <cellStyle name="40% - Accent2" xfId="35122" hidden="1" xr:uid="{00000000-0005-0000-0000-000084130000}"/>
    <cellStyle name="40% - Accent2" xfId="31125" hidden="1" xr:uid="{00000000-0005-0000-0000-000085130000}"/>
    <cellStyle name="40% - Accent2" xfId="35004" hidden="1" xr:uid="{00000000-0005-0000-0000-000087130000}"/>
    <cellStyle name="40% - Accent2" xfId="35157" hidden="1" xr:uid="{00000000-0005-0000-0000-000088130000}"/>
    <cellStyle name="40% - Accent2" xfId="31211" hidden="1" xr:uid="{00000000-0005-0000-0000-000089130000}"/>
    <cellStyle name="40% - Accent2" xfId="31195" hidden="1" xr:uid="{00000000-0005-0000-0000-00008B130000}"/>
    <cellStyle name="40% - Accent2" xfId="35191" hidden="1" xr:uid="{00000000-0005-0000-0000-00008C130000}"/>
    <cellStyle name="40% - Accent2" xfId="34911" hidden="1" xr:uid="{00000000-0005-0000-0000-00008D130000}"/>
    <cellStyle name="40% - Accent2" xfId="34788" hidden="1" xr:uid="{00000000-0005-0000-0000-00008F130000}"/>
    <cellStyle name="40% - Accent2" xfId="35225" hidden="1" xr:uid="{00000000-0005-0000-0000-000090130000}"/>
    <cellStyle name="40% - Accent2" xfId="31161" hidden="1" xr:uid="{00000000-0005-0000-0000-000091130000}"/>
    <cellStyle name="40% - Accent2" xfId="34871" hidden="1" xr:uid="{00000000-0005-0000-0000-000093130000}"/>
    <cellStyle name="40% - Accent2" xfId="35259" hidden="1" xr:uid="{00000000-0005-0000-0000-000094130000}"/>
    <cellStyle name="40% - Accent2" xfId="34855" hidden="1" xr:uid="{00000000-0005-0000-0000-000095130000}"/>
    <cellStyle name="40% - Accent2" xfId="34825" hidden="1" xr:uid="{00000000-0005-0000-0000-000097130000}"/>
    <cellStyle name="40% - Accent2" xfId="35293" hidden="1" xr:uid="{00000000-0005-0000-0000-000098130000}"/>
    <cellStyle name="40% - Accent2" xfId="34791" hidden="1" xr:uid="{00000000-0005-0000-0000-000099130000}"/>
    <cellStyle name="40% - Accent2" xfId="34993" hidden="1" xr:uid="{00000000-0005-0000-0000-00009B130000}"/>
    <cellStyle name="40% - Accent2" xfId="35327" hidden="1" xr:uid="{00000000-0005-0000-0000-00009C130000}"/>
    <cellStyle name="40% - Accent2" xfId="34815" hidden="1" xr:uid="{00000000-0005-0000-0000-00009D130000}"/>
    <cellStyle name="40% - Accent2" xfId="29548" hidden="1" xr:uid="{00000000-0005-0000-0000-00009F130000}"/>
    <cellStyle name="40% - Accent2" xfId="29563" hidden="1" xr:uid="{00000000-0005-0000-0000-0000A0130000}"/>
    <cellStyle name="40% - Accent2" xfId="30609" hidden="1" xr:uid="{00000000-0005-0000-0000-0000A1130000}"/>
    <cellStyle name="40% - Accent2" xfId="29243" hidden="1" xr:uid="{00000000-0005-0000-0000-0000A3130000}"/>
    <cellStyle name="40% - Accent2" xfId="35386" hidden="1" xr:uid="{00000000-0005-0000-0000-0000A4130000}"/>
    <cellStyle name="40% - Accent2" xfId="30432" hidden="1" xr:uid="{00000000-0005-0000-0000-0000A5130000}"/>
    <cellStyle name="40% - Accent2" xfId="35645" hidden="1" xr:uid="{00000000-0005-0000-0000-0000A7130000}"/>
    <cellStyle name="40% - Accent2" xfId="35666" hidden="1" xr:uid="{00000000-0005-0000-0000-0000A8130000}"/>
    <cellStyle name="40% - Accent2" xfId="31048" hidden="1" xr:uid="{00000000-0005-0000-0000-0000A9130000}"/>
    <cellStyle name="40% - Accent2" xfId="31073" hidden="1" xr:uid="{00000000-0005-0000-0000-0000AB130000}"/>
    <cellStyle name="40% - Accent2" xfId="35704" hidden="1" xr:uid="{00000000-0005-0000-0000-0000AC130000}"/>
    <cellStyle name="40% - Accent2" xfId="31061" hidden="1" xr:uid="{00000000-0005-0000-0000-0000AD130000}"/>
    <cellStyle name="40% - Accent2" xfId="30941" hidden="1" xr:uid="{00000000-0005-0000-0000-0000AF130000}"/>
    <cellStyle name="40% - Accent2" xfId="35743" hidden="1" xr:uid="{00000000-0005-0000-0000-0000B0130000}"/>
    <cellStyle name="40% - Accent2" xfId="29454" hidden="1" xr:uid="{00000000-0005-0000-0000-0000B1130000}"/>
    <cellStyle name="40% - Accent2" xfId="30792" hidden="1" xr:uid="{00000000-0005-0000-0000-0000B3130000}"/>
    <cellStyle name="40% - Accent2" xfId="35787" hidden="1" xr:uid="{00000000-0005-0000-0000-0000B4130000}"/>
    <cellStyle name="40% - Accent2" xfId="35530" hidden="1" xr:uid="{00000000-0005-0000-0000-0000B5130000}"/>
    <cellStyle name="40% - Accent2" xfId="30580" hidden="1" xr:uid="{00000000-0005-0000-0000-0000B7130000}"/>
    <cellStyle name="40% - Accent2" xfId="35832" hidden="1" xr:uid="{00000000-0005-0000-0000-0000B8130000}"/>
    <cellStyle name="40% - Accent2" xfId="29205" hidden="1" xr:uid="{00000000-0005-0000-0000-0000B9130000}"/>
    <cellStyle name="40% - Accent2" xfId="30895" hidden="1" xr:uid="{00000000-0005-0000-0000-0000BB130000}"/>
    <cellStyle name="40% - Accent2" xfId="35876" hidden="1" xr:uid="{00000000-0005-0000-0000-0000BC130000}"/>
    <cellStyle name="40% - Accent2" xfId="29178" hidden="1" xr:uid="{00000000-0005-0000-0000-0000BD130000}"/>
    <cellStyle name="40% - Accent2" xfId="30624" hidden="1" xr:uid="{00000000-0005-0000-0000-0000BF130000}"/>
    <cellStyle name="40% - Accent2" xfId="35920" hidden="1" xr:uid="{00000000-0005-0000-0000-0000C0130000}"/>
    <cellStyle name="40% - Accent2" xfId="30722" hidden="1" xr:uid="{00000000-0005-0000-0000-0000C1130000}"/>
    <cellStyle name="40% - Accent2" xfId="35630" hidden="1" xr:uid="{00000000-0005-0000-0000-0000C3130000}"/>
    <cellStyle name="40% - Accent2" xfId="35963" hidden="1" xr:uid="{00000000-0005-0000-0000-0000C4130000}"/>
    <cellStyle name="40% - Accent2" xfId="29369" hidden="1" xr:uid="{00000000-0005-0000-0000-0000C5130000}"/>
    <cellStyle name="40% - Accent2" xfId="31071" hidden="1" xr:uid="{00000000-0005-0000-0000-0000C7130000}"/>
    <cellStyle name="40% - Accent2" xfId="36005" hidden="1" xr:uid="{00000000-0005-0000-0000-0000C8130000}"/>
    <cellStyle name="40% - Accent2" xfId="30593" hidden="1" xr:uid="{00000000-0005-0000-0000-0000C9130000}"/>
    <cellStyle name="40% - Accent2" xfId="35491" hidden="1" xr:uid="{00000000-0005-0000-0000-0000CB130000}"/>
    <cellStyle name="40% - Accent2" xfId="36047" hidden="1" xr:uid="{00000000-0005-0000-0000-0000CC130000}"/>
    <cellStyle name="40% - Accent2" xfId="30400" hidden="1" xr:uid="{00000000-0005-0000-0000-0000CD130000}"/>
    <cellStyle name="40% - Accent2" xfId="29257" hidden="1" xr:uid="{00000000-0005-0000-0000-0000CF130000}"/>
    <cellStyle name="40% - Accent2" xfId="36089" hidden="1" xr:uid="{00000000-0005-0000-0000-0000D0130000}"/>
    <cellStyle name="40% - Accent2" xfId="30538" hidden="1" xr:uid="{00000000-0005-0000-0000-0000D1130000}"/>
    <cellStyle name="40% - Accent2" xfId="29200" hidden="1" xr:uid="{00000000-0005-0000-0000-0000D3130000}"/>
    <cellStyle name="40% - Accent2" xfId="36130" hidden="1" xr:uid="{00000000-0005-0000-0000-0000D4130000}"/>
    <cellStyle name="40% - Accent2" xfId="35784" hidden="1" xr:uid="{00000000-0005-0000-0000-0000D5130000}"/>
    <cellStyle name="40% - Accent2" xfId="30784" hidden="1" xr:uid="{00000000-0005-0000-0000-0000D7130000}"/>
    <cellStyle name="40% - Accent2" xfId="36170" hidden="1" xr:uid="{00000000-0005-0000-0000-0000D8130000}"/>
    <cellStyle name="40% - Accent2" xfId="30751" hidden="1" xr:uid="{00000000-0005-0000-0000-0000D9130000}"/>
    <cellStyle name="40% - Accent2" xfId="30322" hidden="1" xr:uid="{00000000-0005-0000-0000-0000DB130000}"/>
    <cellStyle name="40% - Accent2" xfId="36210" hidden="1" xr:uid="{00000000-0005-0000-0000-0000DC130000}"/>
    <cellStyle name="40% - Accent2" xfId="29301" hidden="1" xr:uid="{00000000-0005-0000-0000-0000DD130000}"/>
    <cellStyle name="40% - Accent2" xfId="29100" hidden="1" xr:uid="{00000000-0005-0000-0000-0000DF130000}"/>
    <cellStyle name="40% - Accent2" xfId="36248" hidden="1" xr:uid="{00000000-0005-0000-0000-0000E0130000}"/>
    <cellStyle name="40% - Accent2" xfId="30384" hidden="1" xr:uid="{00000000-0005-0000-0000-0000E1130000}"/>
    <cellStyle name="40% - Accent2" xfId="35451" hidden="1" xr:uid="{00000000-0005-0000-0000-0000E3130000}"/>
    <cellStyle name="40% - Accent2" xfId="36286" hidden="1" xr:uid="{00000000-0005-0000-0000-0000E4130000}"/>
    <cellStyle name="40% - Accent2" xfId="29151" hidden="1" xr:uid="{00000000-0005-0000-0000-0000E5130000}"/>
    <cellStyle name="40% - Accent2" xfId="29474" hidden="1" xr:uid="{00000000-0005-0000-0000-0000E7130000}"/>
    <cellStyle name="40% - Accent2" xfId="36324" hidden="1" xr:uid="{00000000-0005-0000-0000-0000E8130000}"/>
    <cellStyle name="40% - Accent2" xfId="31016" hidden="1" xr:uid="{00000000-0005-0000-0000-0000E9130000}"/>
    <cellStyle name="40% - Accent2" xfId="35634" hidden="1" xr:uid="{00000000-0005-0000-0000-0000EB130000}"/>
    <cellStyle name="40% - Accent2" xfId="36362" hidden="1" xr:uid="{00000000-0005-0000-0000-0000EC130000}"/>
    <cellStyle name="40% - Accent2" xfId="33636" hidden="1" xr:uid="{00000000-0005-0000-0000-0000ED130000}"/>
    <cellStyle name="40% - Accent2" xfId="29447" hidden="1" xr:uid="{00000000-0005-0000-0000-0000EF130000}"/>
    <cellStyle name="40% - Accent2" xfId="36400" hidden="1" xr:uid="{00000000-0005-0000-0000-0000F0130000}"/>
    <cellStyle name="40% - Accent2" xfId="30570" hidden="1" xr:uid="{00000000-0005-0000-0000-0000F1130000}"/>
    <cellStyle name="40% - Accent2" xfId="35434" hidden="1" xr:uid="{00000000-0005-0000-0000-0000F3130000}"/>
    <cellStyle name="40% - Accent2" xfId="36438" hidden="1" xr:uid="{00000000-0005-0000-0000-0000F4130000}"/>
    <cellStyle name="40% - Accent2" xfId="35625" hidden="1" xr:uid="{00000000-0005-0000-0000-0000F5130000}"/>
    <cellStyle name="40% - Accent2" xfId="30806" hidden="1" xr:uid="{00000000-0005-0000-0000-0000F7130000}"/>
    <cellStyle name="40% - Accent2" xfId="36476" hidden="1" xr:uid="{00000000-0005-0000-0000-0000F8130000}"/>
    <cellStyle name="40% - Accent2" xfId="30819" hidden="1" xr:uid="{00000000-0005-0000-0000-0000F9130000}"/>
    <cellStyle name="40% - Accent2" xfId="30426" hidden="1" xr:uid="{00000000-0005-0000-0000-0000FB130000}"/>
    <cellStyle name="40% - Accent2" xfId="36514" hidden="1" xr:uid="{00000000-0005-0000-0000-0000FC130000}"/>
    <cellStyle name="40% - Accent2" xfId="29374" hidden="1" xr:uid="{00000000-0005-0000-0000-0000FD130000}"/>
    <cellStyle name="40% - Accent2" xfId="30401" hidden="1" xr:uid="{00000000-0005-0000-0000-0000FF130000}"/>
    <cellStyle name="40% - Accent2" xfId="36552" hidden="1" xr:uid="{00000000-0005-0000-0000-000000140000}"/>
    <cellStyle name="40% - Accent2" xfId="29493" hidden="1" xr:uid="{00000000-0005-0000-0000-000001140000}"/>
    <cellStyle name="40% - Accent2" xfId="30526" hidden="1" xr:uid="{00000000-0005-0000-0000-000003140000}"/>
    <cellStyle name="40% - Accent2" xfId="36590" hidden="1" xr:uid="{00000000-0005-0000-0000-000004140000}"/>
    <cellStyle name="40% - Accent2" xfId="29530" hidden="1" xr:uid="{00000000-0005-0000-0000-000005140000}"/>
    <cellStyle name="40% - Accent2" xfId="31017" hidden="1" xr:uid="{00000000-0005-0000-0000-000007140000}"/>
    <cellStyle name="40% - Accent2" xfId="36628" hidden="1" xr:uid="{00000000-0005-0000-0000-000008140000}"/>
    <cellStyle name="40% - Accent2" xfId="30669" hidden="1" xr:uid="{00000000-0005-0000-0000-000009140000}"/>
    <cellStyle name="40% - Accent2" xfId="29112" hidden="1" xr:uid="{00000000-0005-0000-0000-00000B140000}"/>
    <cellStyle name="40% - Accent2" xfId="36666" hidden="1" xr:uid="{00000000-0005-0000-0000-00000C140000}"/>
    <cellStyle name="40% - Accent2" xfId="32543" hidden="1" xr:uid="{00000000-0005-0000-0000-00000D140000}"/>
    <cellStyle name="40% - Accent2" xfId="30704" hidden="1" xr:uid="{00000000-0005-0000-0000-00000F140000}"/>
    <cellStyle name="40% - Accent2" xfId="36704" hidden="1" xr:uid="{00000000-0005-0000-0000-000010140000}"/>
    <cellStyle name="40% - Accent2" xfId="35635" hidden="1" xr:uid="{00000000-0005-0000-0000-000011140000}"/>
    <cellStyle name="40% - Accent2" xfId="30335" hidden="1" xr:uid="{00000000-0005-0000-0000-000013140000}"/>
    <cellStyle name="40% - Accent2" xfId="36742" hidden="1" xr:uid="{00000000-0005-0000-0000-000014140000}"/>
    <cellStyle name="40% - Accent2" xfId="29375" hidden="1" xr:uid="{00000000-0005-0000-0000-000015140000}"/>
    <cellStyle name="40% - Accent2" xfId="30672" hidden="1" xr:uid="{00000000-0005-0000-0000-000017140000}"/>
    <cellStyle name="40% - Accent2" xfId="36780" hidden="1" xr:uid="{00000000-0005-0000-0000-000018140000}"/>
    <cellStyle name="40% - Accent2" xfId="29121" hidden="1" xr:uid="{00000000-0005-0000-0000-000019140000}"/>
    <cellStyle name="40% - Accent2" xfId="30649" hidden="1" xr:uid="{00000000-0005-0000-0000-00001B140000}"/>
    <cellStyle name="40% - Accent2" xfId="36818" hidden="1" xr:uid="{00000000-0005-0000-0000-00001C140000}"/>
    <cellStyle name="40% - Accent2" xfId="35567" hidden="1" xr:uid="{00000000-0005-0000-0000-00001D140000}"/>
    <cellStyle name="40% - Accent2" xfId="29465" hidden="1" xr:uid="{00000000-0005-0000-0000-00001F140000}"/>
    <cellStyle name="40% - Accent2" xfId="36856" hidden="1" xr:uid="{00000000-0005-0000-0000-000020140000}"/>
    <cellStyle name="40% - Accent2" xfId="30804" hidden="1" xr:uid="{00000000-0005-0000-0000-000021140000}"/>
    <cellStyle name="40% - Accent2" xfId="30532" hidden="1" xr:uid="{00000000-0005-0000-0000-000023140000}"/>
    <cellStyle name="40% - Accent2" xfId="36894" hidden="1" xr:uid="{00000000-0005-0000-0000-000024140000}"/>
    <cellStyle name="40% - Accent2" xfId="34823" hidden="1" xr:uid="{00000000-0005-0000-0000-000025140000}"/>
    <cellStyle name="40% - Accent2" xfId="30882" hidden="1" xr:uid="{00000000-0005-0000-0000-000027140000}"/>
    <cellStyle name="40% - Accent2" xfId="36932" hidden="1" xr:uid="{00000000-0005-0000-0000-000028140000}"/>
    <cellStyle name="40% - Accent2" xfId="34915" hidden="1" xr:uid="{00000000-0005-0000-0000-000029140000}"/>
    <cellStyle name="40% - Accent2" xfId="29446" hidden="1" xr:uid="{00000000-0005-0000-0000-00002B140000}"/>
    <cellStyle name="40% - Accent2" xfId="36970" hidden="1" xr:uid="{00000000-0005-0000-0000-00002C140000}"/>
    <cellStyle name="40% - Accent2" xfId="30513" hidden="1" xr:uid="{00000000-0005-0000-0000-00002D140000}"/>
    <cellStyle name="40% - Accent2" xfId="31010" hidden="1" xr:uid="{00000000-0005-0000-0000-00002F140000}"/>
    <cellStyle name="40% - Accent2" xfId="37008" hidden="1" xr:uid="{00000000-0005-0000-0000-000030140000}"/>
    <cellStyle name="40% - Accent2" xfId="35458" hidden="1" xr:uid="{00000000-0005-0000-0000-000031140000}"/>
    <cellStyle name="40% - Accent2" xfId="31880" hidden="1" xr:uid="{00000000-0005-0000-0000-000033140000}"/>
    <cellStyle name="40% - Accent2" xfId="37046" hidden="1" xr:uid="{00000000-0005-0000-0000-000034140000}"/>
    <cellStyle name="40% - Accent2" xfId="30875" hidden="1" xr:uid="{00000000-0005-0000-0000-000035140000}"/>
    <cellStyle name="40% - Accent2" xfId="34330" hidden="1" xr:uid="{00000000-0005-0000-0000-000037140000}"/>
    <cellStyle name="40% - Accent2" xfId="37084" hidden="1" xr:uid="{00000000-0005-0000-0000-000038140000}"/>
    <cellStyle name="40% - Accent2" xfId="29455" hidden="1" xr:uid="{00000000-0005-0000-0000-000039140000}"/>
    <cellStyle name="40% - Accent2" xfId="35405" hidden="1" xr:uid="{00000000-0005-0000-0000-00003B140000}"/>
    <cellStyle name="40% - Accent2" xfId="37122" hidden="1" xr:uid="{00000000-0005-0000-0000-00003C140000}"/>
    <cellStyle name="40% - Accent2" xfId="29491" hidden="1" xr:uid="{00000000-0005-0000-0000-00003D140000}"/>
    <cellStyle name="40% - Accent2" xfId="31034" hidden="1" xr:uid="{00000000-0005-0000-0000-00003F140000}"/>
    <cellStyle name="40% - Accent2" xfId="37160" hidden="1" xr:uid="{00000000-0005-0000-0000-000040140000}"/>
    <cellStyle name="40% - Accent2" xfId="35539" hidden="1" xr:uid="{00000000-0005-0000-0000-000041140000}"/>
    <cellStyle name="40% - Accent2" xfId="29173" hidden="1" xr:uid="{00000000-0005-0000-0000-000043140000}"/>
    <cellStyle name="40% - Accent2" xfId="37198" hidden="1" xr:uid="{00000000-0005-0000-0000-000044140000}"/>
    <cellStyle name="40% - Accent2" xfId="35531" hidden="1" xr:uid="{00000000-0005-0000-0000-000045140000}"/>
    <cellStyle name="40% - Accent2" xfId="29350" hidden="1" xr:uid="{00000000-0005-0000-0000-000047140000}"/>
    <cellStyle name="40% - Accent2" xfId="37236" hidden="1" xr:uid="{00000000-0005-0000-0000-000048140000}"/>
    <cellStyle name="40% - Accent2" xfId="30397" hidden="1" xr:uid="{00000000-0005-0000-0000-000049140000}"/>
    <cellStyle name="40% - Accent2" xfId="29138" hidden="1" xr:uid="{00000000-0005-0000-0000-00004B140000}"/>
    <cellStyle name="40% - Accent2" xfId="37274" hidden="1" xr:uid="{00000000-0005-0000-0000-00004C140000}"/>
    <cellStyle name="40% - Accent2" xfId="29528" hidden="1" xr:uid="{00000000-0005-0000-0000-00004D140000}"/>
    <cellStyle name="40% - Accent2" xfId="31038" hidden="1" xr:uid="{00000000-0005-0000-0000-00004F140000}"/>
    <cellStyle name="40% - Accent2" xfId="37310" hidden="1" xr:uid="{00000000-0005-0000-0000-000050140000}"/>
    <cellStyle name="40% - Accent2" xfId="31965" hidden="1" xr:uid="{00000000-0005-0000-0000-000051140000}"/>
    <cellStyle name="40% - Accent2" xfId="30912" hidden="1" xr:uid="{00000000-0005-0000-0000-000053140000}"/>
    <cellStyle name="40% - Accent2" xfId="37346" hidden="1" xr:uid="{00000000-0005-0000-0000-000054140000}"/>
    <cellStyle name="40% - Accent2" xfId="29152" hidden="1" xr:uid="{00000000-0005-0000-0000-000055140000}"/>
    <cellStyle name="40% - Accent2" xfId="29349" hidden="1" xr:uid="{00000000-0005-0000-0000-000057140000}"/>
    <cellStyle name="40% - Accent2" xfId="37382" hidden="1" xr:uid="{00000000-0005-0000-0000-000058140000}"/>
    <cellStyle name="40% - Accent2" xfId="30562" hidden="1" xr:uid="{00000000-0005-0000-0000-000059140000}"/>
    <cellStyle name="40% - Accent2" xfId="30681" hidden="1" xr:uid="{00000000-0005-0000-0000-00005B140000}"/>
    <cellStyle name="40% - Accent2" xfId="37418" hidden="1" xr:uid="{00000000-0005-0000-0000-00005C140000}"/>
    <cellStyle name="40% - Accent2" xfId="35464" hidden="1" xr:uid="{00000000-0005-0000-0000-00005D140000}"/>
    <cellStyle name="40% - Accent2" xfId="35512" hidden="1" xr:uid="{00000000-0005-0000-0000-00005F140000}"/>
    <cellStyle name="40% - Accent2" xfId="37454" hidden="1" xr:uid="{00000000-0005-0000-0000-000060140000}"/>
    <cellStyle name="40% - Accent2" xfId="30386" hidden="1" xr:uid="{00000000-0005-0000-0000-000061140000}"/>
    <cellStyle name="40% - Accent2" xfId="30392" hidden="1" xr:uid="{00000000-0005-0000-0000-000063140000}"/>
    <cellStyle name="40% - Accent2" xfId="37490" hidden="1" xr:uid="{00000000-0005-0000-0000-000064140000}"/>
    <cellStyle name="40% - Accent2" xfId="30766" hidden="1" xr:uid="{00000000-0005-0000-0000-000065140000}"/>
    <cellStyle name="40% - Accent2" xfId="29254" hidden="1" xr:uid="{00000000-0005-0000-0000-000067140000}"/>
    <cellStyle name="40% - Accent2" xfId="37526" hidden="1" xr:uid="{00000000-0005-0000-0000-000068140000}"/>
    <cellStyle name="40% - Accent2" xfId="30777" hidden="1" xr:uid="{00000000-0005-0000-0000-000069140000}"/>
    <cellStyle name="40% - Accent2" xfId="29414" hidden="1" xr:uid="{00000000-0005-0000-0000-00006B140000}"/>
    <cellStyle name="40% - Accent2" xfId="37562" hidden="1" xr:uid="{00000000-0005-0000-0000-00006C140000}"/>
    <cellStyle name="40% - Accent2" xfId="30467" hidden="1" xr:uid="{00000000-0005-0000-0000-00006D140000}"/>
    <cellStyle name="40% - Accent2" xfId="30453" hidden="1" xr:uid="{00000000-0005-0000-0000-00006F140000}"/>
    <cellStyle name="40% - Accent2" xfId="37598" hidden="1" xr:uid="{00000000-0005-0000-0000-000070140000}"/>
    <cellStyle name="40% - Accent2" xfId="29125" hidden="1" xr:uid="{00000000-0005-0000-0000-000071140000}"/>
    <cellStyle name="40% - Accent2" xfId="30336" hidden="1" xr:uid="{00000000-0005-0000-0000-000073140000}"/>
    <cellStyle name="40% - Accent2" xfId="37634" hidden="1" xr:uid="{00000000-0005-0000-0000-000074140000}"/>
    <cellStyle name="40% - Accent2" xfId="31036" hidden="1" xr:uid="{00000000-0005-0000-0000-000075140000}"/>
    <cellStyle name="40% - Accent2" xfId="30878" hidden="1" xr:uid="{00000000-0005-0000-0000-000077140000}"/>
    <cellStyle name="40% - Accent2" xfId="37670" hidden="1" xr:uid="{00000000-0005-0000-0000-000078140000}"/>
    <cellStyle name="40% - Accent2" xfId="30854" hidden="1" xr:uid="{00000000-0005-0000-0000-000079140000}"/>
    <cellStyle name="40% - Accent2" xfId="30822" hidden="1" xr:uid="{00000000-0005-0000-0000-00007B140000}"/>
    <cellStyle name="40% - Accent2" xfId="37706" hidden="1" xr:uid="{00000000-0005-0000-0000-00007C140000}"/>
    <cellStyle name="40% - Accent2" xfId="31132" hidden="1" xr:uid="{00000000-0005-0000-0000-00007D140000}"/>
    <cellStyle name="40% - Accent2" xfId="30780" hidden="1" xr:uid="{00000000-0005-0000-0000-00007F140000}"/>
    <cellStyle name="40% - Accent2" xfId="37742" hidden="1" xr:uid="{00000000-0005-0000-0000-000080140000}"/>
    <cellStyle name="40% - Accent2" xfId="29363" hidden="1" xr:uid="{00000000-0005-0000-0000-000081140000}"/>
    <cellStyle name="40% - Accent2" xfId="30473" hidden="1" xr:uid="{00000000-0005-0000-0000-000083140000}"/>
    <cellStyle name="40% - Accent2" xfId="37778" hidden="1" xr:uid="{00000000-0005-0000-0000-000084140000}"/>
    <cellStyle name="40% - Accent2" xfId="31049" hidden="1" xr:uid="{00000000-0005-0000-0000-000085140000}"/>
    <cellStyle name="40% - Accent2" xfId="29135" hidden="1" xr:uid="{00000000-0005-0000-0000-000087140000}"/>
    <cellStyle name="40% - Accent2" xfId="37814" hidden="1" xr:uid="{00000000-0005-0000-0000-000088140000}"/>
    <cellStyle name="40% - Accent2" xfId="30437" hidden="1" xr:uid="{00000000-0005-0000-0000-000089140000}"/>
    <cellStyle name="40% - Accent2" xfId="30550" hidden="1" xr:uid="{00000000-0005-0000-0000-00008B140000}"/>
    <cellStyle name="40% - Accent2" xfId="37849" hidden="1" xr:uid="{00000000-0005-0000-0000-00008C140000}"/>
    <cellStyle name="40% - Accent2" xfId="35487" hidden="1" xr:uid="{00000000-0005-0000-0000-00008D140000}"/>
    <cellStyle name="40% - Accent2" xfId="29700" hidden="1" xr:uid="{00000000-0005-0000-0000-00008F140000}"/>
    <cellStyle name="40% - Accent2" xfId="37883" hidden="1" xr:uid="{00000000-0005-0000-0000-000090140000}"/>
    <cellStyle name="40% - Accent2" xfId="30394" hidden="1" xr:uid="{00000000-0005-0000-0000-000091140000}"/>
    <cellStyle name="40% - Accent2" xfId="30556" hidden="1" xr:uid="{00000000-0005-0000-0000-000093140000}"/>
    <cellStyle name="40% - Accent2" xfId="37917" hidden="1" xr:uid="{00000000-0005-0000-0000-000094140000}"/>
    <cellStyle name="40% - Accent2" xfId="35527" hidden="1" xr:uid="{00000000-0005-0000-0000-000095140000}"/>
    <cellStyle name="40% - Accent2" xfId="30578" hidden="1" xr:uid="{00000000-0005-0000-0000-000097140000}"/>
    <cellStyle name="40% - Accent2" xfId="37951" hidden="1" xr:uid="{00000000-0005-0000-0000-000098140000}"/>
    <cellStyle name="40% - Accent2" xfId="30537" hidden="1" xr:uid="{00000000-0005-0000-0000-000099140000}"/>
    <cellStyle name="40% - Accent2" xfId="38117" hidden="1" xr:uid="{00000000-0005-0000-0000-00009B140000}"/>
    <cellStyle name="40% - Accent2" xfId="38134" hidden="1" xr:uid="{00000000-0005-0000-0000-00009C140000}"/>
    <cellStyle name="40% - Accent2" xfId="38037" hidden="1" xr:uid="{00000000-0005-0000-0000-00009D140000}"/>
    <cellStyle name="40% - Accent2" xfId="38085" hidden="1" xr:uid="{00000000-0005-0000-0000-00009F140000}"/>
    <cellStyle name="40% - Accent2" xfId="38169" hidden="1" xr:uid="{00000000-0005-0000-0000-0000A0140000}"/>
    <cellStyle name="40% - Accent2" xfId="38060" hidden="1" xr:uid="{00000000-0005-0000-0000-0000A1140000}"/>
    <cellStyle name="40% - Accent2" xfId="38009" hidden="1" xr:uid="{00000000-0005-0000-0000-0000A3140000}"/>
    <cellStyle name="40% - Accent2" xfId="38203" hidden="1" xr:uid="{00000000-0005-0000-0000-0000A4140000}"/>
    <cellStyle name="40% - Accent2" xfId="38020" hidden="1" xr:uid="{00000000-0005-0000-0000-0000A5140000}"/>
    <cellStyle name="40% - Accent2" xfId="37994" hidden="1" xr:uid="{00000000-0005-0000-0000-0000A7140000}"/>
    <cellStyle name="40% - Accent2" xfId="38237" hidden="1" xr:uid="{00000000-0005-0000-0000-0000A8140000}"/>
    <cellStyle name="40% - Accent2" xfId="38105" hidden="1" xr:uid="{00000000-0005-0000-0000-0000A9140000}"/>
    <cellStyle name="40% - Accent2" xfId="38046" hidden="1" xr:uid="{00000000-0005-0000-0000-0000AB140000}"/>
    <cellStyle name="40% - Accent2" xfId="38271" hidden="1" xr:uid="{00000000-0005-0000-0000-0000AC140000}"/>
    <cellStyle name="40% - Accent2" xfId="38080" hidden="1" xr:uid="{00000000-0005-0000-0000-0000AD140000}"/>
    <cellStyle name="40% - Accent2" xfId="38254" hidden="1" xr:uid="{00000000-0005-0000-0000-0000AA140000}"/>
    <cellStyle name="40% - Accent2" xfId="38220" hidden="1" xr:uid="{00000000-0005-0000-0000-0000A6140000}"/>
    <cellStyle name="40% - Accent2" xfId="38186" hidden="1" xr:uid="{00000000-0005-0000-0000-0000A2140000}"/>
    <cellStyle name="40% - Accent2" xfId="38152" hidden="1" xr:uid="{00000000-0005-0000-0000-00009E140000}"/>
    <cellStyle name="40% - Accent2" xfId="37968" hidden="1" xr:uid="{00000000-0005-0000-0000-00009A140000}"/>
    <cellStyle name="40% - Accent2" xfId="37934" hidden="1" xr:uid="{00000000-0005-0000-0000-000096140000}"/>
    <cellStyle name="40% - Accent2" xfId="37900" hidden="1" xr:uid="{00000000-0005-0000-0000-000092140000}"/>
    <cellStyle name="40% - Accent2" xfId="37866" hidden="1" xr:uid="{00000000-0005-0000-0000-00008E140000}"/>
    <cellStyle name="40% - Accent2" xfId="37832" hidden="1" xr:uid="{00000000-0005-0000-0000-00008A140000}"/>
    <cellStyle name="40% - Accent2" xfId="37796" hidden="1" xr:uid="{00000000-0005-0000-0000-000086140000}"/>
    <cellStyle name="40% - Accent2" xfId="37760" hidden="1" xr:uid="{00000000-0005-0000-0000-000082140000}"/>
    <cellStyle name="40% - Accent2" xfId="37724" hidden="1" xr:uid="{00000000-0005-0000-0000-00007E140000}"/>
    <cellStyle name="40% - Accent2" xfId="37688" hidden="1" xr:uid="{00000000-0005-0000-0000-00007A140000}"/>
    <cellStyle name="40% - Accent2" xfId="37652" hidden="1" xr:uid="{00000000-0005-0000-0000-000076140000}"/>
    <cellStyle name="40% - Accent2" xfId="37616" hidden="1" xr:uid="{00000000-0005-0000-0000-000072140000}"/>
    <cellStyle name="40% - Accent2" xfId="37580" hidden="1" xr:uid="{00000000-0005-0000-0000-00006E140000}"/>
    <cellStyle name="40% - Accent2" xfId="37544" hidden="1" xr:uid="{00000000-0005-0000-0000-00006A140000}"/>
    <cellStyle name="40% - Accent2" xfId="37508" hidden="1" xr:uid="{00000000-0005-0000-0000-000066140000}"/>
    <cellStyle name="40% - Accent2" xfId="37472" hidden="1" xr:uid="{00000000-0005-0000-0000-000062140000}"/>
    <cellStyle name="40% - Accent2" xfId="37436" hidden="1" xr:uid="{00000000-0005-0000-0000-00005E140000}"/>
    <cellStyle name="40% - Accent2" xfId="37400" hidden="1" xr:uid="{00000000-0005-0000-0000-00005A140000}"/>
    <cellStyle name="40% - Accent2" xfId="37364" hidden="1" xr:uid="{00000000-0005-0000-0000-000056140000}"/>
    <cellStyle name="40% - Accent2" xfId="37328" hidden="1" xr:uid="{00000000-0005-0000-0000-000052140000}"/>
    <cellStyle name="40% - Accent2" xfId="37292" hidden="1" xr:uid="{00000000-0005-0000-0000-00004E140000}"/>
    <cellStyle name="40% - Accent2" xfId="37255" hidden="1" xr:uid="{00000000-0005-0000-0000-00004A140000}"/>
    <cellStyle name="40% - Accent2" xfId="37217" hidden="1" xr:uid="{00000000-0005-0000-0000-000046140000}"/>
    <cellStyle name="40% - Accent2" xfId="37179" hidden="1" xr:uid="{00000000-0005-0000-0000-000042140000}"/>
    <cellStyle name="40% - Accent2" xfId="37141" hidden="1" xr:uid="{00000000-0005-0000-0000-00003E140000}"/>
    <cellStyle name="40% - Accent2" xfId="37103" hidden="1" xr:uid="{00000000-0005-0000-0000-00003A140000}"/>
    <cellStyle name="40% - Accent2" xfId="37065" hidden="1" xr:uid="{00000000-0005-0000-0000-000036140000}"/>
    <cellStyle name="40% - Accent2" xfId="37027" hidden="1" xr:uid="{00000000-0005-0000-0000-000032140000}"/>
    <cellStyle name="40% - Accent2" xfId="36989" hidden="1" xr:uid="{00000000-0005-0000-0000-00002E140000}"/>
    <cellStyle name="40% - Accent2" xfId="36951" hidden="1" xr:uid="{00000000-0005-0000-0000-00002A140000}"/>
    <cellStyle name="40% - Accent2" xfId="36913" hidden="1" xr:uid="{00000000-0005-0000-0000-000026140000}"/>
    <cellStyle name="40% - Accent2" xfId="36875" hidden="1" xr:uid="{00000000-0005-0000-0000-000022140000}"/>
    <cellStyle name="40% - Accent2" xfId="36837" hidden="1" xr:uid="{00000000-0005-0000-0000-00001E140000}"/>
    <cellStyle name="40% - Accent2" xfId="36799" hidden="1" xr:uid="{00000000-0005-0000-0000-00001A140000}"/>
    <cellStyle name="40% - Accent2" xfId="36761" hidden="1" xr:uid="{00000000-0005-0000-0000-000016140000}"/>
    <cellStyle name="40% - Accent2" xfId="36723" hidden="1" xr:uid="{00000000-0005-0000-0000-000012140000}"/>
    <cellStyle name="40% - Accent2" xfId="36685" hidden="1" xr:uid="{00000000-0005-0000-0000-00000E140000}"/>
    <cellStyle name="40% - Accent2" xfId="36647" hidden="1" xr:uid="{00000000-0005-0000-0000-00000A140000}"/>
    <cellStyle name="40% - Accent2" xfId="36609" hidden="1" xr:uid="{00000000-0005-0000-0000-000006140000}"/>
    <cellStyle name="40% - Accent2" xfId="36571" hidden="1" xr:uid="{00000000-0005-0000-0000-000002140000}"/>
    <cellStyle name="40% - Accent2" xfId="36533" hidden="1" xr:uid="{00000000-0005-0000-0000-0000FE130000}"/>
    <cellStyle name="40% - Accent2" xfId="36495" hidden="1" xr:uid="{00000000-0005-0000-0000-0000FA130000}"/>
    <cellStyle name="40% - Accent2" xfId="36457" hidden="1" xr:uid="{00000000-0005-0000-0000-0000F6130000}"/>
    <cellStyle name="40% - Accent2" xfId="36419" hidden="1" xr:uid="{00000000-0005-0000-0000-0000F2130000}"/>
    <cellStyle name="40% - Accent2" xfId="36381" hidden="1" xr:uid="{00000000-0005-0000-0000-0000EE130000}"/>
    <cellStyle name="40% - Accent2" xfId="36343" hidden="1" xr:uid="{00000000-0005-0000-0000-0000EA130000}"/>
    <cellStyle name="40% - Accent2" xfId="36305" hidden="1" xr:uid="{00000000-0005-0000-0000-0000E6130000}"/>
    <cellStyle name="40% - Accent2" xfId="36267" hidden="1" xr:uid="{00000000-0005-0000-0000-0000E2130000}"/>
    <cellStyle name="40% - Accent2" xfId="36229" hidden="1" xr:uid="{00000000-0005-0000-0000-0000DE130000}"/>
    <cellStyle name="40% - Accent2" xfId="36190" hidden="1" xr:uid="{00000000-0005-0000-0000-0000DA130000}"/>
    <cellStyle name="40% - Accent2" xfId="36150" hidden="1" xr:uid="{00000000-0005-0000-0000-0000D6130000}"/>
    <cellStyle name="40% - Accent2" xfId="36110" hidden="1" xr:uid="{00000000-0005-0000-0000-0000D2130000}"/>
    <cellStyle name="40% - Accent2" xfId="36068" hidden="1" xr:uid="{00000000-0005-0000-0000-0000CE130000}"/>
    <cellStyle name="40% - Accent2" xfId="36026" hidden="1" xr:uid="{00000000-0005-0000-0000-0000CA130000}"/>
    <cellStyle name="40% - Accent2" xfId="35984" hidden="1" xr:uid="{00000000-0005-0000-0000-0000C6130000}"/>
    <cellStyle name="40% - Accent2" xfId="35942" hidden="1" xr:uid="{00000000-0005-0000-0000-0000C2130000}"/>
    <cellStyle name="40% - Accent2" xfId="35898" hidden="1" xr:uid="{00000000-0005-0000-0000-0000BE130000}"/>
    <cellStyle name="40% - Accent2" xfId="35854" hidden="1" xr:uid="{00000000-0005-0000-0000-0000BA130000}"/>
    <cellStyle name="40% - Accent2" xfId="35809" hidden="1" xr:uid="{00000000-0005-0000-0000-0000B6130000}"/>
    <cellStyle name="40% - Accent2" xfId="35765" hidden="1" xr:uid="{00000000-0005-0000-0000-0000B2130000}"/>
    <cellStyle name="40% - Accent2" xfId="35724" hidden="1" xr:uid="{00000000-0005-0000-0000-0000AE130000}"/>
    <cellStyle name="40% - Accent2" xfId="35686" hidden="1" xr:uid="{00000000-0005-0000-0000-0000AA130000}"/>
    <cellStyle name="40% - Accent2" xfId="35410" hidden="1" xr:uid="{00000000-0005-0000-0000-0000A6130000}"/>
    <cellStyle name="40% - Accent2" xfId="35366" hidden="1" xr:uid="{00000000-0005-0000-0000-0000A2130000}"/>
    <cellStyle name="40% - Accent2" xfId="35344" hidden="1" xr:uid="{00000000-0005-0000-0000-00009E130000}"/>
    <cellStyle name="40% - Accent2" xfId="35310" hidden="1" xr:uid="{00000000-0005-0000-0000-00009A130000}"/>
    <cellStyle name="40% - Accent2" xfId="35276" hidden="1" xr:uid="{00000000-0005-0000-0000-000096130000}"/>
    <cellStyle name="40% - Accent2" xfId="35242" hidden="1" xr:uid="{00000000-0005-0000-0000-000092130000}"/>
    <cellStyle name="40% - Accent2" xfId="35208" hidden="1" xr:uid="{00000000-0005-0000-0000-00008E130000}"/>
    <cellStyle name="40% - Accent2" xfId="35174" hidden="1" xr:uid="{00000000-0005-0000-0000-00008A130000}"/>
    <cellStyle name="40% - Accent2" xfId="35140" hidden="1" xr:uid="{00000000-0005-0000-0000-000086130000}"/>
    <cellStyle name="40% - Accent2" xfId="35104" hidden="1" xr:uid="{00000000-0005-0000-0000-000082130000}"/>
    <cellStyle name="40% - Accent2" xfId="35068" hidden="1" xr:uid="{00000000-0005-0000-0000-00007E130000}"/>
    <cellStyle name="40% - Accent2" xfId="35033" hidden="1" xr:uid="{00000000-0005-0000-0000-00007A130000}"/>
    <cellStyle name="40% - Accent2" xfId="34743" hidden="1" xr:uid="{00000000-0005-0000-0000-000076130000}"/>
    <cellStyle name="40% - Accent2" xfId="34709" hidden="1" xr:uid="{00000000-0005-0000-0000-000072130000}"/>
    <cellStyle name="40% - Accent2" xfId="34675" hidden="1" xr:uid="{00000000-0005-0000-0000-00006E130000}"/>
    <cellStyle name="40% - Accent2" xfId="34641" hidden="1" xr:uid="{00000000-0005-0000-0000-00006A130000}"/>
    <cellStyle name="40% - Accent2" xfId="34607" hidden="1" xr:uid="{00000000-0005-0000-0000-000066130000}"/>
    <cellStyle name="40% - Accent2" xfId="34573" hidden="1" xr:uid="{00000000-0005-0000-0000-000062130000}"/>
    <cellStyle name="40% - Accent2" xfId="34538" hidden="1" xr:uid="{00000000-0005-0000-0000-00005E130000}"/>
    <cellStyle name="40% - Accent2" xfId="34502" hidden="1" xr:uid="{00000000-0005-0000-0000-00005A130000}"/>
    <cellStyle name="40% - Accent2" xfId="34467" hidden="1" xr:uid="{00000000-0005-0000-0000-000056130000}"/>
    <cellStyle name="40% - Accent2" xfId="34171" hidden="1" xr:uid="{00000000-0005-0000-0000-000052130000}"/>
    <cellStyle name="40% - Accent2" xfId="34137" hidden="1" xr:uid="{00000000-0005-0000-0000-00004E130000}"/>
    <cellStyle name="40% - Accent2" xfId="34103" hidden="1" xr:uid="{00000000-0005-0000-0000-00004A130000}"/>
    <cellStyle name="40% - Accent2" xfId="34069" hidden="1" xr:uid="{00000000-0005-0000-0000-000046130000}"/>
    <cellStyle name="40% - Accent2" xfId="34035" hidden="1" xr:uid="{00000000-0005-0000-0000-000042130000}"/>
    <cellStyle name="40% - Accent2" xfId="34001" hidden="1" xr:uid="{00000000-0005-0000-0000-00003E130000}"/>
    <cellStyle name="40% - Accent2" xfId="33967" hidden="1" xr:uid="{00000000-0005-0000-0000-00003A130000}"/>
    <cellStyle name="40% - Accent2" xfId="33931" hidden="1" xr:uid="{00000000-0005-0000-0000-000036130000}"/>
    <cellStyle name="40% - Accent2" xfId="33895" hidden="1" xr:uid="{00000000-0005-0000-0000-000032130000}"/>
    <cellStyle name="40% - Accent2" xfId="33860" hidden="1" xr:uid="{00000000-0005-0000-0000-00002E130000}"/>
    <cellStyle name="40% - Accent2" xfId="33568" hidden="1" xr:uid="{00000000-0005-0000-0000-00002A130000}"/>
    <cellStyle name="40% - Accent2" xfId="33534" hidden="1" xr:uid="{00000000-0005-0000-0000-000026130000}"/>
    <cellStyle name="40% - Accent2" xfId="33500" hidden="1" xr:uid="{00000000-0005-0000-0000-000022130000}"/>
    <cellStyle name="40% - Accent2" xfId="33466" hidden="1" xr:uid="{00000000-0005-0000-0000-00001E130000}"/>
    <cellStyle name="40% - Accent2" xfId="33432" hidden="1" xr:uid="{00000000-0005-0000-0000-00001A130000}"/>
    <cellStyle name="40% - Accent2" xfId="33398" hidden="1" xr:uid="{00000000-0005-0000-0000-000016130000}"/>
    <cellStyle name="40% - Accent2" xfId="33363" hidden="1" xr:uid="{00000000-0005-0000-0000-000012130000}"/>
    <cellStyle name="40% - Accent2" xfId="33327" hidden="1" xr:uid="{00000000-0005-0000-0000-00000E130000}"/>
    <cellStyle name="40% - Accent2" xfId="33292" hidden="1" xr:uid="{00000000-0005-0000-0000-00000A130000}"/>
    <cellStyle name="40% - Accent2" xfId="32998" hidden="1" xr:uid="{00000000-0005-0000-0000-000006130000}"/>
    <cellStyle name="40% - Accent2" xfId="32964" hidden="1" xr:uid="{00000000-0005-0000-0000-000002130000}"/>
    <cellStyle name="40% - Accent2" xfId="32930" hidden="1" xr:uid="{00000000-0005-0000-0000-0000FE120000}"/>
    <cellStyle name="40% - Accent2" xfId="32896" hidden="1" xr:uid="{00000000-0005-0000-0000-0000FA120000}"/>
    <cellStyle name="40% - Accent2" xfId="32862" hidden="1" xr:uid="{00000000-0005-0000-0000-0000F6120000}"/>
    <cellStyle name="40% - Accent2" xfId="32828" hidden="1" xr:uid="{00000000-0005-0000-0000-0000F2120000}"/>
    <cellStyle name="40% - Accent2" xfId="32794" hidden="1" xr:uid="{00000000-0005-0000-0000-0000EE120000}"/>
    <cellStyle name="40% - Accent2" xfId="32758" hidden="1" xr:uid="{00000000-0005-0000-0000-0000EA120000}"/>
    <cellStyle name="40% - Accent2" xfId="32722" hidden="1" xr:uid="{00000000-0005-0000-0000-0000E6120000}"/>
    <cellStyle name="40% - Accent2" xfId="32687" hidden="1" xr:uid="{00000000-0005-0000-0000-0000E2120000}"/>
    <cellStyle name="40% - Accent2" xfId="32388" hidden="1" xr:uid="{00000000-0005-0000-0000-0000DE120000}"/>
    <cellStyle name="40% - Accent2" xfId="32354" hidden="1" xr:uid="{00000000-0005-0000-0000-0000DA120000}"/>
    <cellStyle name="40% - Accent2" xfId="32320" hidden="1" xr:uid="{00000000-0005-0000-0000-0000D6120000}"/>
    <cellStyle name="40% - Accent2" xfId="32286" hidden="1" xr:uid="{00000000-0005-0000-0000-0000D2120000}"/>
    <cellStyle name="40% - Accent2" xfId="32252" hidden="1" xr:uid="{00000000-0005-0000-0000-0000CE120000}"/>
    <cellStyle name="40% - Accent2" xfId="32218" hidden="1" xr:uid="{00000000-0005-0000-0000-0000CA120000}"/>
    <cellStyle name="40% - Accent2" xfId="32183" hidden="1" xr:uid="{00000000-0005-0000-0000-0000C6120000}"/>
    <cellStyle name="40% - Accent2" xfId="32147" hidden="1" xr:uid="{00000000-0005-0000-0000-0000C2120000}"/>
    <cellStyle name="40% - Accent2" xfId="32112" hidden="1" xr:uid="{00000000-0005-0000-0000-0000BE120000}"/>
    <cellStyle name="40% - Accent2" xfId="31817" hidden="1" xr:uid="{00000000-0005-0000-0000-0000BA120000}"/>
    <cellStyle name="40% - Accent2" xfId="31783" hidden="1" xr:uid="{00000000-0005-0000-0000-0000B6120000}"/>
    <cellStyle name="40% - Accent2" xfId="31749" hidden="1" xr:uid="{00000000-0005-0000-0000-0000B2120000}"/>
    <cellStyle name="40% - Accent2" xfId="31715" hidden="1" xr:uid="{00000000-0005-0000-0000-0000AE120000}"/>
    <cellStyle name="40% - Accent2" xfId="31681" hidden="1" xr:uid="{00000000-0005-0000-0000-0000AA120000}"/>
    <cellStyle name="40% - Accent2" xfId="31647" hidden="1" xr:uid="{00000000-0005-0000-0000-0000A6120000}"/>
    <cellStyle name="40% - Accent2" xfId="31613" hidden="1" xr:uid="{00000000-0005-0000-0000-0000A2120000}"/>
    <cellStyle name="40% - Accent2" xfId="31577" hidden="1" xr:uid="{00000000-0005-0000-0000-00009E120000}"/>
    <cellStyle name="40% - Accent2" xfId="31541" hidden="1" xr:uid="{00000000-0005-0000-0000-00009A120000}"/>
    <cellStyle name="40% - Accent2" xfId="31506" hidden="1" xr:uid="{00000000-0005-0000-0000-000096120000}"/>
    <cellStyle name="40% - Accent2" xfId="11660" hidden="1" xr:uid="{00000000-0005-0000-0000-0000ED0F0000}"/>
    <cellStyle name="40% - Accent2" xfId="19148" hidden="1" xr:uid="{00000000-0005-0000-0000-0000EE0F0000}"/>
    <cellStyle name="40% - Accent2" xfId="11617" hidden="1" xr:uid="{00000000-0005-0000-0000-0000EF0F0000}"/>
    <cellStyle name="40% - Accent2" xfId="19166" hidden="1" xr:uid="{00000000-0005-0000-0000-0000F00F0000}"/>
    <cellStyle name="40% - Accent2" xfId="10003" hidden="1" xr:uid="{00000000-0005-0000-0000-0000F10F0000}"/>
    <cellStyle name="40% - Accent2" xfId="11489" hidden="1" xr:uid="{00000000-0005-0000-0000-0000F30F0000}"/>
    <cellStyle name="40% - Accent2" xfId="19202" hidden="1" xr:uid="{00000000-0005-0000-0000-0000F40F0000}"/>
    <cellStyle name="40% - Accent2" xfId="12524" hidden="1" xr:uid="{00000000-0005-0000-0000-0000F50F0000}"/>
    <cellStyle name="40% - Accent2" xfId="19220" hidden="1" xr:uid="{00000000-0005-0000-0000-0000F60F0000}"/>
    <cellStyle name="40% - Accent2" xfId="12259" hidden="1" xr:uid="{00000000-0005-0000-0000-0000F70F0000}"/>
    <cellStyle name="40% - Accent2" xfId="19238" hidden="1" xr:uid="{00000000-0005-0000-0000-0000F80F0000}"/>
    <cellStyle name="40% - Accent2" xfId="12226" hidden="1" xr:uid="{00000000-0005-0000-0000-0000F90F0000}"/>
    <cellStyle name="40% - Accent2" xfId="12174" hidden="1" xr:uid="{00000000-0005-0000-0000-0000FB0F0000}"/>
    <cellStyle name="40% - Accent2" xfId="19274" hidden="1" xr:uid="{00000000-0005-0000-0000-0000FC0F0000}"/>
    <cellStyle name="40% - Accent2" xfId="12643" hidden="1" xr:uid="{00000000-0005-0000-0000-0000FD0F0000}"/>
    <cellStyle name="40% - Accent2" xfId="19292" hidden="1" xr:uid="{00000000-0005-0000-0000-0000FE0F0000}"/>
    <cellStyle name="40% - Accent2" xfId="12132" hidden="1" xr:uid="{00000000-0005-0000-0000-0000FF0F0000}"/>
    <cellStyle name="40% - Accent2" xfId="19310" hidden="1" xr:uid="{00000000-0005-0000-0000-000000100000}"/>
    <cellStyle name="40% - Accent2" xfId="10339" hidden="1" xr:uid="{00000000-0005-0000-0000-000001100000}"/>
    <cellStyle name="40% - Accent2" xfId="11667" hidden="1" xr:uid="{00000000-0005-0000-0000-000003100000}"/>
    <cellStyle name="40% - Accent2" xfId="19346" hidden="1" xr:uid="{00000000-0005-0000-0000-000004100000}"/>
    <cellStyle name="40% - Accent2" xfId="12537" hidden="1" xr:uid="{00000000-0005-0000-0000-000005100000}"/>
    <cellStyle name="40% - Accent2" xfId="19364" hidden="1" xr:uid="{00000000-0005-0000-0000-000006100000}"/>
    <cellStyle name="40% - Accent2" xfId="10016" hidden="1" xr:uid="{00000000-0005-0000-0000-000007100000}"/>
    <cellStyle name="40% - Accent2" xfId="19382" hidden="1" xr:uid="{00000000-0005-0000-0000-000008100000}"/>
    <cellStyle name="40% - Accent2" xfId="11594" hidden="1" xr:uid="{00000000-0005-0000-0000-000009100000}"/>
    <cellStyle name="40% - Accent2" xfId="11756" hidden="1" xr:uid="{00000000-0005-0000-0000-00000B100000}"/>
    <cellStyle name="40% - Accent2" xfId="19417" hidden="1" xr:uid="{00000000-0005-0000-0000-00000C100000}"/>
    <cellStyle name="40% - Accent2" xfId="17055" hidden="1" xr:uid="{00000000-0005-0000-0000-00000D100000}"/>
    <cellStyle name="40% - Accent2" xfId="19434" hidden="1" xr:uid="{00000000-0005-0000-0000-00000E100000}"/>
    <cellStyle name="40% - Accent2" xfId="10775" hidden="1" xr:uid="{00000000-0005-0000-0000-00000F100000}"/>
    <cellStyle name="40% - Accent2" xfId="19451" hidden="1" xr:uid="{00000000-0005-0000-0000-000010100000}"/>
    <cellStyle name="40% - Accent2" xfId="11551" hidden="1" xr:uid="{00000000-0005-0000-0000-000011100000}"/>
    <cellStyle name="40% - Accent2" xfId="11764" hidden="1" xr:uid="{00000000-0005-0000-0000-000013100000}"/>
    <cellStyle name="40% - Accent2" xfId="19485" hidden="1" xr:uid="{00000000-0005-0000-0000-000014100000}"/>
    <cellStyle name="40% - Accent2" xfId="17095" hidden="1" xr:uid="{00000000-0005-0000-0000-000015100000}"/>
    <cellStyle name="40% - Accent2" xfId="19502" hidden="1" xr:uid="{00000000-0005-0000-0000-000016100000}"/>
    <cellStyle name="40% - Accent2" xfId="11786" hidden="1" xr:uid="{00000000-0005-0000-0000-000017100000}"/>
    <cellStyle name="40% - Accent2" xfId="19519" hidden="1" xr:uid="{00000000-0005-0000-0000-000018100000}"/>
    <cellStyle name="40% - Accent2" xfId="11738" hidden="1" xr:uid="{00000000-0005-0000-0000-000019100000}"/>
    <cellStyle name="40% - Accent2" xfId="19685" hidden="1" xr:uid="{00000000-0005-0000-0000-00001B100000}"/>
    <cellStyle name="40% - Accent2" xfId="19702" hidden="1" xr:uid="{00000000-0005-0000-0000-00001C100000}"/>
    <cellStyle name="40% - Accent2" xfId="19605" hidden="1" xr:uid="{00000000-0005-0000-0000-00001D100000}"/>
    <cellStyle name="40% - Accent2" xfId="19720" hidden="1" xr:uid="{00000000-0005-0000-0000-00001E100000}"/>
    <cellStyle name="40% - Accent2" xfId="19653" hidden="1" xr:uid="{00000000-0005-0000-0000-00001F100000}"/>
    <cellStyle name="40% - Accent2" xfId="19737" hidden="1" xr:uid="{00000000-0005-0000-0000-000020100000}"/>
    <cellStyle name="40% - Accent2" xfId="19628" hidden="1" xr:uid="{00000000-0005-0000-0000-000021100000}"/>
    <cellStyle name="40% - Accent2" xfId="19577" hidden="1" xr:uid="{00000000-0005-0000-0000-000023100000}"/>
    <cellStyle name="40% - Accent2" xfId="19771" hidden="1" xr:uid="{00000000-0005-0000-0000-000024100000}"/>
    <cellStyle name="40% - Accent2" xfId="19588" hidden="1" xr:uid="{00000000-0005-0000-0000-000025100000}"/>
    <cellStyle name="40% - Accent2" xfId="19788" hidden="1" xr:uid="{00000000-0005-0000-0000-000026100000}"/>
    <cellStyle name="40% - Accent2" xfId="19562" hidden="1" xr:uid="{00000000-0005-0000-0000-000027100000}"/>
    <cellStyle name="40% - Accent2" xfId="19805" hidden="1" xr:uid="{00000000-0005-0000-0000-000028100000}"/>
    <cellStyle name="40% - Accent2" xfId="19673" hidden="1" xr:uid="{00000000-0005-0000-0000-000029100000}"/>
    <cellStyle name="40% - Accent2" xfId="19614" hidden="1" xr:uid="{00000000-0005-0000-0000-00002B100000}"/>
    <cellStyle name="40% - Accent2" xfId="19839" hidden="1" xr:uid="{00000000-0005-0000-0000-00002C100000}"/>
    <cellStyle name="40% - Accent2" xfId="19648" hidden="1" xr:uid="{00000000-0005-0000-0000-00002D100000}"/>
    <cellStyle name="40% - Accent2" xfId="19856" hidden="1" xr:uid="{00000000-0005-0000-0000-00002E100000}"/>
    <cellStyle name="40% - Accent2" xfId="20753" hidden="1" xr:uid="{00000000-0005-0000-0000-00002F100000}"/>
    <cellStyle name="40% - Accent2" xfId="20770" hidden="1" xr:uid="{00000000-0005-0000-0000-000030100000}"/>
    <cellStyle name="40% - Accent2" xfId="20585" hidden="1" xr:uid="{00000000-0005-0000-0000-000031100000}"/>
    <cellStyle name="40% - Accent2" xfId="20691" hidden="1" xr:uid="{00000000-0005-0000-0000-000033100000}"/>
    <cellStyle name="40% - Accent2" xfId="20805" hidden="1" xr:uid="{00000000-0005-0000-0000-000034100000}"/>
    <cellStyle name="40% - Accent2" xfId="20630" hidden="1" xr:uid="{00000000-0005-0000-0000-000035100000}"/>
    <cellStyle name="40% - Accent2" xfId="20823" hidden="1" xr:uid="{00000000-0005-0000-0000-000036100000}"/>
    <cellStyle name="40% - Accent2" xfId="20664" hidden="1" xr:uid="{00000000-0005-0000-0000-000037100000}"/>
    <cellStyle name="40% - Accent2" xfId="20841" hidden="1" xr:uid="{00000000-0005-0000-0000-000038100000}"/>
    <cellStyle name="40% - Accent2" xfId="20649" hidden="1" xr:uid="{00000000-0005-0000-0000-000039100000}"/>
    <cellStyle name="40% - Accent2" xfId="20506" hidden="1" xr:uid="{00000000-0005-0000-0000-00003B100000}"/>
    <cellStyle name="40% - Accent2" xfId="20877" hidden="1" xr:uid="{00000000-0005-0000-0000-00003C100000}"/>
    <cellStyle name="40% - Accent2" xfId="20741" hidden="1" xr:uid="{00000000-0005-0000-0000-00003D100000}"/>
    <cellStyle name="40% - Accent2" xfId="20894" hidden="1" xr:uid="{00000000-0005-0000-0000-00003E100000}"/>
    <cellStyle name="40% - Accent2" xfId="20513" hidden="1" xr:uid="{00000000-0005-0000-0000-00003F100000}"/>
    <cellStyle name="40% - Accent2" xfId="20911" hidden="1" xr:uid="{00000000-0005-0000-0000-000040100000}"/>
    <cellStyle name="40% - Accent2" xfId="20515" hidden="1" xr:uid="{00000000-0005-0000-0000-000041100000}"/>
    <cellStyle name="40% - Accent2" xfId="20650" hidden="1" xr:uid="{00000000-0005-0000-0000-000043100000}"/>
    <cellStyle name="40% - Accent2" xfId="20945" hidden="1" xr:uid="{00000000-0005-0000-0000-000044100000}"/>
    <cellStyle name="40% - Accent2" xfId="20531" hidden="1" xr:uid="{00000000-0005-0000-0000-000045100000}"/>
    <cellStyle name="40% - Accent2" xfId="20962" hidden="1" xr:uid="{00000000-0005-0000-0000-000046100000}"/>
    <cellStyle name="40% - Accent2" xfId="20497" hidden="1" xr:uid="{00000000-0005-0000-0000-000047100000}"/>
    <cellStyle name="40% - Accent2" xfId="20979" hidden="1" xr:uid="{00000000-0005-0000-0000-000048100000}"/>
    <cellStyle name="40% - Accent2" xfId="20610" hidden="1" xr:uid="{00000000-0005-0000-0000-000049100000}"/>
    <cellStyle name="40% - Accent2" xfId="20594" hidden="1" xr:uid="{00000000-0005-0000-0000-00004B100000}"/>
    <cellStyle name="40% - Accent2" xfId="21013" hidden="1" xr:uid="{00000000-0005-0000-0000-00004C100000}"/>
    <cellStyle name="40% - Accent2" xfId="20566" hidden="1" xr:uid="{00000000-0005-0000-0000-00004D100000}"/>
    <cellStyle name="40% - Accent2" xfId="21030" hidden="1" xr:uid="{00000000-0005-0000-0000-00004E100000}"/>
    <cellStyle name="40% - Accent2" xfId="20534" hidden="1" xr:uid="{00000000-0005-0000-0000-00004F100000}"/>
    <cellStyle name="40% - Accent2" xfId="21047" hidden="1" xr:uid="{00000000-0005-0000-0000-000050100000}"/>
    <cellStyle name="40% - Accent2" xfId="20730" hidden="1" xr:uid="{00000000-0005-0000-0000-000051100000}"/>
    <cellStyle name="40% - Accent2" xfId="20557" hidden="1" xr:uid="{00000000-0005-0000-0000-000053100000}"/>
    <cellStyle name="40% - Accent2" xfId="21081" hidden="1" xr:uid="{00000000-0005-0000-0000-000054100000}"/>
    <cellStyle name="40% - Accent2" xfId="22273" hidden="1" xr:uid="{00000000-0005-0000-0000-000055100000}"/>
    <cellStyle name="40% - Accent2" xfId="22290" hidden="1" xr:uid="{00000000-0005-0000-0000-000056100000}"/>
    <cellStyle name="40% - Accent2" xfId="22100" hidden="1" xr:uid="{00000000-0005-0000-0000-000057100000}"/>
    <cellStyle name="40% - Accent2" xfId="22308" hidden="1" xr:uid="{00000000-0005-0000-0000-000058100000}"/>
    <cellStyle name="40% - Accent2" xfId="22209" hidden="1" xr:uid="{00000000-0005-0000-0000-000059100000}"/>
    <cellStyle name="40% - Accent2" xfId="22145" hidden="1" xr:uid="{00000000-0005-0000-0000-00005B100000}"/>
    <cellStyle name="40% - Accent2" xfId="22343" hidden="1" xr:uid="{00000000-0005-0000-0000-00005C100000}"/>
    <cellStyle name="40% - Accent2" xfId="22181" hidden="1" xr:uid="{00000000-0005-0000-0000-00005D100000}"/>
    <cellStyle name="40% - Accent2" xfId="22361" hidden="1" xr:uid="{00000000-0005-0000-0000-00005E100000}"/>
    <cellStyle name="40% - Accent2" xfId="22165" hidden="1" xr:uid="{00000000-0005-0000-0000-00005F100000}"/>
    <cellStyle name="40% - Accent2" xfId="22379" hidden="1" xr:uid="{00000000-0005-0000-0000-000060100000}"/>
    <cellStyle name="40% - Accent2" xfId="22017" hidden="1" xr:uid="{00000000-0005-0000-0000-000061100000}"/>
    <cellStyle name="40% - Accent2" xfId="22261" hidden="1" xr:uid="{00000000-0005-0000-0000-000063100000}"/>
    <cellStyle name="40% - Accent2" xfId="22414" hidden="1" xr:uid="{00000000-0005-0000-0000-000064100000}"/>
    <cellStyle name="40% - Accent2" xfId="22024" hidden="1" xr:uid="{00000000-0005-0000-0000-000065100000}"/>
    <cellStyle name="40% - Accent2" xfId="22431" hidden="1" xr:uid="{00000000-0005-0000-0000-000066100000}"/>
    <cellStyle name="40% - Accent2" xfId="22026" hidden="1" xr:uid="{00000000-0005-0000-0000-000067100000}"/>
    <cellStyle name="40% - Accent2" xfId="22448" hidden="1" xr:uid="{00000000-0005-0000-0000-000068100000}"/>
    <cellStyle name="40% - Accent2" xfId="22166" hidden="1" xr:uid="{00000000-0005-0000-0000-000069100000}"/>
    <cellStyle name="40% - Accent2" xfId="22044" hidden="1" xr:uid="{00000000-0005-0000-0000-00006B100000}"/>
    <cellStyle name="40% - Accent2" xfId="22482" hidden="1" xr:uid="{00000000-0005-0000-0000-00006C100000}"/>
    <cellStyle name="40% - Accent2" xfId="22008" hidden="1" xr:uid="{00000000-0005-0000-0000-00006D100000}"/>
    <cellStyle name="40% - Accent2" xfId="22499" hidden="1" xr:uid="{00000000-0005-0000-0000-00006E100000}"/>
    <cellStyle name="40% - Accent2" xfId="22125" hidden="1" xr:uid="{00000000-0005-0000-0000-00006F100000}"/>
    <cellStyle name="40% - Accent2" xfId="22516" hidden="1" xr:uid="{00000000-0005-0000-0000-000070100000}"/>
    <cellStyle name="40% - Accent2" xfId="22109" hidden="1" xr:uid="{00000000-0005-0000-0000-000071100000}"/>
    <cellStyle name="40% - Accent2" xfId="22080" hidden="1" xr:uid="{00000000-0005-0000-0000-000073100000}"/>
    <cellStyle name="40% - Accent2" xfId="22550" hidden="1" xr:uid="{00000000-0005-0000-0000-000074100000}"/>
    <cellStyle name="40% - Accent2" xfId="22047" hidden="1" xr:uid="{00000000-0005-0000-0000-000075100000}"/>
    <cellStyle name="40% - Accent2" xfId="22567" hidden="1" xr:uid="{00000000-0005-0000-0000-000076100000}"/>
    <cellStyle name="40% - Accent2" xfId="22249" hidden="1" xr:uid="{00000000-0005-0000-0000-000077100000}"/>
    <cellStyle name="40% - Accent2" xfId="22584" hidden="1" xr:uid="{00000000-0005-0000-0000-000078100000}"/>
    <cellStyle name="40% - Accent2" xfId="22071" hidden="1" xr:uid="{00000000-0005-0000-0000-000079100000}"/>
    <cellStyle name="40% - Accent2" xfId="22861" hidden="1" xr:uid="{00000000-0005-0000-0000-00007B100000}"/>
    <cellStyle name="40% - Accent2" xfId="22878" hidden="1" xr:uid="{00000000-0005-0000-0000-00007C100000}"/>
    <cellStyle name="40% - Accent2" xfId="22686" hidden="1" xr:uid="{00000000-0005-0000-0000-00007D100000}"/>
    <cellStyle name="40% - Accent2" xfId="22896" hidden="1" xr:uid="{00000000-0005-0000-0000-00007E100000}"/>
    <cellStyle name="40% - Accent2" xfId="22798" hidden="1" xr:uid="{00000000-0005-0000-0000-00007F100000}"/>
    <cellStyle name="40% - Accent2" xfId="22913" hidden="1" xr:uid="{00000000-0005-0000-0000-000080100000}"/>
    <cellStyle name="40% - Accent2" xfId="22733" hidden="1" xr:uid="{00000000-0005-0000-0000-000081100000}"/>
    <cellStyle name="40% - Accent2" xfId="22770" hidden="1" xr:uid="{00000000-0005-0000-0000-000083100000}"/>
    <cellStyle name="40% - Accent2" xfId="22949" hidden="1" xr:uid="{00000000-0005-0000-0000-000084100000}"/>
    <cellStyle name="40% - Accent2" xfId="22754" hidden="1" xr:uid="{00000000-0005-0000-0000-000085100000}"/>
    <cellStyle name="40% - Accent2" xfId="22967" hidden="1" xr:uid="{00000000-0005-0000-0000-000086100000}"/>
    <cellStyle name="40% - Accent2" xfId="20459" hidden="1" xr:uid="{00000000-0005-0000-0000-000087100000}"/>
    <cellStyle name="40% - Accent2" xfId="22985" hidden="1" xr:uid="{00000000-0005-0000-0000-000088100000}"/>
    <cellStyle name="40% - Accent2" xfId="22849" hidden="1" xr:uid="{00000000-0005-0000-0000-000089100000}"/>
    <cellStyle name="40% - Accent2" xfId="20466" hidden="1" xr:uid="{00000000-0005-0000-0000-00008B100000}"/>
    <cellStyle name="40% - Accent2" xfId="23019" hidden="1" xr:uid="{00000000-0005-0000-0000-00008C100000}"/>
    <cellStyle name="40% - Accent2" xfId="20468" hidden="1" xr:uid="{00000000-0005-0000-0000-00008D100000}"/>
    <cellStyle name="40% - Accent2" xfId="23036" hidden="1" xr:uid="{00000000-0005-0000-0000-00008E100000}"/>
    <cellStyle name="40% - Accent2" xfId="22755" hidden="1" xr:uid="{00000000-0005-0000-0000-00008F100000}"/>
    <cellStyle name="40% - Accent2" xfId="23053" hidden="1" xr:uid="{00000000-0005-0000-0000-000090100000}"/>
    <cellStyle name="40% - Accent2" xfId="22628" hidden="1" xr:uid="{00000000-0005-0000-0000-000091100000}"/>
    <cellStyle name="40% - Accent2" xfId="20450" hidden="1" xr:uid="{00000000-0005-0000-0000-000093100000}"/>
    <cellStyle name="40% - Accent2" xfId="23087" hidden="1" xr:uid="{00000000-0005-0000-0000-000094100000}"/>
    <cellStyle name="40% - Accent2" xfId="22712" hidden="1" xr:uid="{00000000-0005-0000-0000-000095100000}"/>
    <cellStyle name="40% - Accent2" xfId="23104" hidden="1" xr:uid="{00000000-0005-0000-0000-000096100000}"/>
    <cellStyle name="40% - Accent2" xfId="22696" hidden="1" xr:uid="{00000000-0005-0000-0000-000097100000}"/>
    <cellStyle name="40% - Accent2" xfId="23121" hidden="1" xr:uid="{00000000-0005-0000-0000-000098100000}"/>
    <cellStyle name="40% - Accent2" xfId="22666" hidden="1" xr:uid="{00000000-0005-0000-0000-000099100000}"/>
    <cellStyle name="40% - Accent2" xfId="22631" hidden="1" xr:uid="{00000000-0005-0000-0000-00009B100000}"/>
    <cellStyle name="40% - Accent2" xfId="23155" hidden="1" xr:uid="{00000000-0005-0000-0000-00009C100000}"/>
    <cellStyle name="40% - Accent2" xfId="22837" hidden="1" xr:uid="{00000000-0005-0000-0000-00009D100000}"/>
    <cellStyle name="40% - Accent2" xfId="23172" hidden="1" xr:uid="{00000000-0005-0000-0000-00009E100000}"/>
    <cellStyle name="40% - Accent2" xfId="22656" hidden="1" xr:uid="{00000000-0005-0000-0000-00009F100000}"/>
    <cellStyle name="40% - Accent2" xfId="23189" hidden="1" xr:uid="{00000000-0005-0000-0000-0000A0100000}"/>
    <cellStyle name="40% - Accent2" xfId="23454" hidden="1" xr:uid="{00000000-0005-0000-0000-0000A1100000}"/>
    <cellStyle name="40% - Accent2" xfId="23280" hidden="1" xr:uid="{00000000-0005-0000-0000-0000A3100000}"/>
    <cellStyle name="40% - Accent2" xfId="23489" hidden="1" xr:uid="{00000000-0005-0000-0000-0000A4100000}"/>
    <cellStyle name="40% - Accent2" xfId="23392" hidden="1" xr:uid="{00000000-0005-0000-0000-0000A5100000}"/>
    <cellStyle name="40% - Accent2" xfId="23506" hidden="1" xr:uid="{00000000-0005-0000-0000-0000A6100000}"/>
    <cellStyle name="40% - Accent2" xfId="23326" hidden="1" xr:uid="{00000000-0005-0000-0000-0000A7100000}"/>
    <cellStyle name="40% - Accent2" xfId="23524" hidden="1" xr:uid="{00000000-0005-0000-0000-0000A8100000}"/>
    <cellStyle name="40% - Accent2" xfId="23363" hidden="1" xr:uid="{00000000-0005-0000-0000-0000A9100000}"/>
    <cellStyle name="40% - Accent2" xfId="23346" hidden="1" xr:uid="{00000000-0005-0000-0000-0000AB100000}"/>
    <cellStyle name="40% - Accent2" xfId="23560" hidden="1" xr:uid="{00000000-0005-0000-0000-0000AC100000}"/>
    <cellStyle name="40% - Accent2" xfId="21970" hidden="1" xr:uid="{00000000-0005-0000-0000-0000AD100000}"/>
    <cellStyle name="40% - Accent2" xfId="23578" hidden="1" xr:uid="{00000000-0005-0000-0000-0000AE100000}"/>
    <cellStyle name="40% - Accent2" xfId="23442" hidden="1" xr:uid="{00000000-0005-0000-0000-0000AF100000}"/>
    <cellStyle name="40% - Accent2" xfId="23595" hidden="1" xr:uid="{00000000-0005-0000-0000-0000B0100000}"/>
    <cellStyle name="40% - Accent2" xfId="23203" hidden="1" xr:uid="{00000000-0005-0000-0000-0000B1100000}"/>
    <cellStyle name="40% - Accent2" xfId="23205" hidden="1" xr:uid="{00000000-0005-0000-0000-0000B3100000}"/>
    <cellStyle name="40% - Accent2" xfId="23629" hidden="1" xr:uid="{00000000-0005-0000-0000-0000B4100000}"/>
    <cellStyle name="40% - Accent2" xfId="23347" hidden="1" xr:uid="{00000000-0005-0000-0000-0000B5100000}"/>
    <cellStyle name="40% - Accent2" xfId="23646" hidden="1" xr:uid="{00000000-0005-0000-0000-0000B6100000}"/>
    <cellStyle name="40% - Accent2" xfId="23221" hidden="1" xr:uid="{00000000-0005-0000-0000-0000B7100000}"/>
    <cellStyle name="40% - Accent2" xfId="23663" hidden="1" xr:uid="{00000000-0005-0000-0000-0000B8100000}"/>
    <cellStyle name="40% - Accent2" xfId="21962" hidden="1" xr:uid="{00000000-0005-0000-0000-0000B9100000}"/>
    <cellStyle name="40% - Accent2" xfId="23306" hidden="1" xr:uid="{00000000-0005-0000-0000-0000BB100000}"/>
    <cellStyle name="40% - Accent2" xfId="23697" hidden="1" xr:uid="{00000000-0005-0000-0000-0000BC100000}"/>
    <cellStyle name="40% - Accent2" xfId="23289" hidden="1" xr:uid="{00000000-0005-0000-0000-0000BD100000}"/>
    <cellStyle name="40% - Accent2" xfId="23714" hidden="1" xr:uid="{00000000-0005-0000-0000-0000BE100000}"/>
    <cellStyle name="40% - Accent2" xfId="23261" hidden="1" xr:uid="{00000000-0005-0000-0000-0000BF100000}"/>
    <cellStyle name="40% - Accent2" xfId="23731" hidden="1" xr:uid="{00000000-0005-0000-0000-0000C0100000}"/>
    <cellStyle name="40% - Accent2" xfId="23224" hidden="1" xr:uid="{00000000-0005-0000-0000-0000C1100000}"/>
    <cellStyle name="40% - Accent2" xfId="23431" hidden="1" xr:uid="{00000000-0005-0000-0000-0000C3100000}"/>
    <cellStyle name="40% - Accent2" xfId="23765" hidden="1" xr:uid="{00000000-0005-0000-0000-0000C4100000}"/>
    <cellStyle name="40% - Accent2" xfId="23252" hidden="1" xr:uid="{00000000-0005-0000-0000-0000C5100000}"/>
    <cellStyle name="40% - Accent2" xfId="23782" hidden="1" xr:uid="{00000000-0005-0000-0000-0000C6100000}"/>
    <cellStyle name="40% - Accent2" xfId="24041" hidden="1" xr:uid="{00000000-0005-0000-0000-0000C7100000}"/>
    <cellStyle name="40% - Accent2" xfId="24058" hidden="1" xr:uid="{00000000-0005-0000-0000-0000C8100000}"/>
    <cellStyle name="40% - Accent2" xfId="23867" hidden="1" xr:uid="{00000000-0005-0000-0000-0000C9100000}"/>
    <cellStyle name="40% - Accent2" xfId="23978" hidden="1" xr:uid="{00000000-0005-0000-0000-0000CB100000}"/>
    <cellStyle name="40% - Accent2" xfId="24093" hidden="1" xr:uid="{00000000-0005-0000-0000-0000CC100000}"/>
    <cellStyle name="40% - Accent2" xfId="23913" hidden="1" xr:uid="{00000000-0005-0000-0000-0000CD100000}"/>
    <cellStyle name="40% - Accent2" xfId="24111" hidden="1" xr:uid="{00000000-0005-0000-0000-0000CE100000}"/>
    <cellStyle name="40% - Accent2" xfId="23949" hidden="1" xr:uid="{00000000-0005-0000-0000-0000CF100000}"/>
    <cellStyle name="40% - Accent2" xfId="24129" hidden="1" xr:uid="{00000000-0005-0000-0000-0000D0100000}"/>
    <cellStyle name="40% - Accent2" xfId="23933" hidden="1" xr:uid="{00000000-0005-0000-0000-0000D1100000}"/>
    <cellStyle name="40% - Accent2" xfId="20416" hidden="1" xr:uid="{00000000-0005-0000-0000-0000D3100000}"/>
    <cellStyle name="40% - Accent2" xfId="24165" hidden="1" xr:uid="{00000000-0005-0000-0000-0000D4100000}"/>
    <cellStyle name="40% - Accent2" xfId="24029" hidden="1" xr:uid="{00000000-0005-0000-0000-0000D5100000}"/>
    <cellStyle name="40% - Accent2" xfId="24182" hidden="1" xr:uid="{00000000-0005-0000-0000-0000D6100000}"/>
    <cellStyle name="40% - Accent2" xfId="20422" hidden="1" xr:uid="{00000000-0005-0000-0000-0000D7100000}"/>
    <cellStyle name="40% - Accent2" xfId="24199" hidden="1" xr:uid="{00000000-0005-0000-0000-0000D8100000}"/>
    <cellStyle name="40% - Accent2" xfId="20424" hidden="1" xr:uid="{00000000-0005-0000-0000-0000D9100000}"/>
    <cellStyle name="40% - Accent2" xfId="23934" hidden="1" xr:uid="{00000000-0005-0000-0000-0000DB100000}"/>
    <cellStyle name="40% - Accent2" xfId="24233" hidden="1" xr:uid="{00000000-0005-0000-0000-0000DC100000}"/>
    <cellStyle name="40% - Accent2" xfId="23809" hidden="1" xr:uid="{00000000-0005-0000-0000-0000DD100000}"/>
    <cellStyle name="40% - Accent2" xfId="24250" hidden="1" xr:uid="{00000000-0005-0000-0000-0000DE100000}"/>
    <cellStyle name="40% - Accent2" xfId="20409" hidden="1" xr:uid="{00000000-0005-0000-0000-0000DF100000}"/>
    <cellStyle name="40% - Accent2" xfId="24267" hidden="1" xr:uid="{00000000-0005-0000-0000-0000E0100000}"/>
    <cellStyle name="40% - Accent2" xfId="23893" hidden="1" xr:uid="{00000000-0005-0000-0000-0000E1100000}"/>
    <cellStyle name="40% - Accent2" xfId="23876" hidden="1" xr:uid="{00000000-0005-0000-0000-0000E3100000}"/>
    <cellStyle name="40% - Accent2" xfId="24301" hidden="1" xr:uid="{00000000-0005-0000-0000-0000E4100000}"/>
    <cellStyle name="40% - Accent2" xfId="23848" hidden="1" xr:uid="{00000000-0005-0000-0000-0000E5100000}"/>
    <cellStyle name="40% - Accent2" xfId="24318" hidden="1" xr:uid="{00000000-0005-0000-0000-0000E6100000}"/>
    <cellStyle name="40% - Accent2" xfId="23812" hidden="1" xr:uid="{00000000-0005-0000-0000-0000E7100000}"/>
    <cellStyle name="40% - Accent2" xfId="24335" hidden="1" xr:uid="{00000000-0005-0000-0000-0000E8100000}"/>
    <cellStyle name="40% - Accent2" xfId="24018" hidden="1" xr:uid="{00000000-0005-0000-0000-0000E9100000}"/>
    <cellStyle name="40% - Accent2" xfId="23837" hidden="1" xr:uid="{00000000-0005-0000-0000-0000EB100000}"/>
    <cellStyle name="40% - Accent2" xfId="24369" hidden="1" xr:uid="{00000000-0005-0000-0000-0000EC100000}"/>
    <cellStyle name="40% - Accent2" xfId="24627" hidden="1" xr:uid="{00000000-0005-0000-0000-0000ED100000}"/>
    <cellStyle name="40% - Accent2" xfId="24644" hidden="1" xr:uid="{00000000-0005-0000-0000-0000EE100000}"/>
    <cellStyle name="40% - Accent2" xfId="24455" hidden="1" xr:uid="{00000000-0005-0000-0000-0000EF100000}"/>
    <cellStyle name="40% - Accent2" xfId="24662" hidden="1" xr:uid="{00000000-0005-0000-0000-0000F0100000}"/>
    <cellStyle name="40% - Accent2" xfId="24563" hidden="1" xr:uid="{00000000-0005-0000-0000-0000F1100000}"/>
    <cellStyle name="40% - Accent2" xfId="24501" hidden="1" xr:uid="{00000000-0005-0000-0000-0000F3100000}"/>
    <cellStyle name="40% - Accent2" xfId="24697" hidden="1" xr:uid="{00000000-0005-0000-0000-0000F4100000}"/>
    <cellStyle name="40% - Accent2" xfId="24536" hidden="1" xr:uid="{00000000-0005-0000-0000-0000F5100000}"/>
    <cellStyle name="40% - Accent2" xfId="24715" hidden="1" xr:uid="{00000000-0005-0000-0000-0000F6100000}"/>
    <cellStyle name="40% - Accent2" xfId="24521" hidden="1" xr:uid="{00000000-0005-0000-0000-0000F7100000}"/>
    <cellStyle name="40% - Accent2" xfId="24733" hidden="1" xr:uid="{00000000-0005-0000-0000-0000F8100000}"/>
    <cellStyle name="40% - Accent2" xfId="21937" hidden="1" xr:uid="{00000000-0005-0000-0000-0000F9100000}"/>
    <cellStyle name="40% - Accent2" xfId="24615" hidden="1" xr:uid="{00000000-0005-0000-0000-0000FB100000}"/>
    <cellStyle name="40% - Accent2" xfId="24768" hidden="1" xr:uid="{00000000-0005-0000-0000-0000FC100000}"/>
    <cellStyle name="40% - Accent2" xfId="21989" hidden="1" xr:uid="{00000000-0005-0000-0000-0000FD100000}"/>
    <cellStyle name="40% - Accent2" xfId="24785" hidden="1" xr:uid="{00000000-0005-0000-0000-0000FE100000}"/>
    <cellStyle name="40% - Accent2" xfId="24383" hidden="1" xr:uid="{00000000-0005-0000-0000-0000FF100000}"/>
    <cellStyle name="40% - Accent2" xfId="24802" hidden="1" xr:uid="{00000000-0005-0000-0000-000000110000}"/>
    <cellStyle name="40% - Accent2" xfId="24522" hidden="1" xr:uid="{00000000-0005-0000-0000-000001110000}"/>
    <cellStyle name="40% - Accent2" xfId="24399" hidden="1" xr:uid="{00000000-0005-0000-0000-000003110000}"/>
    <cellStyle name="40% - Accent2" xfId="24836" hidden="1" xr:uid="{00000000-0005-0000-0000-000004110000}"/>
    <cellStyle name="40% - Accent2" xfId="21930" hidden="1" xr:uid="{00000000-0005-0000-0000-000005110000}"/>
    <cellStyle name="40% - Accent2" xfId="24853" hidden="1" xr:uid="{00000000-0005-0000-0000-000006110000}"/>
    <cellStyle name="40% - Accent2" xfId="24481" hidden="1" xr:uid="{00000000-0005-0000-0000-000007110000}"/>
    <cellStyle name="40% - Accent2" xfId="24870" hidden="1" xr:uid="{00000000-0005-0000-0000-000008110000}"/>
    <cellStyle name="40% - Accent2" xfId="24464" hidden="1" xr:uid="{00000000-0005-0000-0000-000009110000}"/>
    <cellStyle name="40% - Accent2" xfId="24436" hidden="1" xr:uid="{00000000-0005-0000-0000-00000B110000}"/>
    <cellStyle name="40% - Accent2" xfId="24904" hidden="1" xr:uid="{00000000-0005-0000-0000-00000C110000}"/>
    <cellStyle name="40% - Accent2" xfId="24402" hidden="1" xr:uid="{00000000-0005-0000-0000-00000D110000}"/>
    <cellStyle name="40% - Accent2" xfId="24921" hidden="1" xr:uid="{00000000-0005-0000-0000-00000E110000}"/>
    <cellStyle name="40% - Accent2" xfId="24604" hidden="1" xr:uid="{00000000-0005-0000-0000-00000F110000}"/>
    <cellStyle name="40% - Accent2" xfId="24938" hidden="1" xr:uid="{00000000-0005-0000-0000-000010110000}"/>
    <cellStyle name="40% - Accent2" xfId="24427" hidden="1" xr:uid="{00000000-0005-0000-0000-000011110000}"/>
    <cellStyle name="40% - Accent2" xfId="25216" hidden="1" xr:uid="{00000000-0005-0000-0000-000013110000}"/>
    <cellStyle name="40% - Accent2" xfId="25233" hidden="1" xr:uid="{00000000-0005-0000-0000-000014110000}"/>
    <cellStyle name="40% - Accent2" xfId="25042" hidden="1" xr:uid="{00000000-0005-0000-0000-000015110000}"/>
    <cellStyle name="40% - Accent2" xfId="25251" hidden="1" xr:uid="{00000000-0005-0000-0000-000016110000}"/>
    <cellStyle name="40% - Accent2" xfId="25153" hidden="1" xr:uid="{00000000-0005-0000-0000-000017110000}"/>
    <cellStyle name="40% - Accent2" xfId="25268" hidden="1" xr:uid="{00000000-0005-0000-0000-000018110000}"/>
    <cellStyle name="40% - Accent2" xfId="25089" hidden="1" xr:uid="{00000000-0005-0000-0000-000019110000}"/>
    <cellStyle name="40% - Accent2" xfId="25125" hidden="1" xr:uid="{00000000-0005-0000-0000-00001B110000}"/>
    <cellStyle name="40% - Accent2" xfId="25304" hidden="1" xr:uid="{00000000-0005-0000-0000-00001C110000}"/>
    <cellStyle name="40% - Accent2" xfId="25109" hidden="1" xr:uid="{00000000-0005-0000-0000-00001D110000}"/>
    <cellStyle name="40% - Accent2" xfId="25322" hidden="1" xr:uid="{00000000-0005-0000-0000-00001E110000}"/>
    <cellStyle name="40% - Accent2" xfId="20381" hidden="1" xr:uid="{00000000-0005-0000-0000-00001F110000}"/>
    <cellStyle name="40% - Accent2" xfId="25340" hidden="1" xr:uid="{00000000-0005-0000-0000-000020110000}"/>
    <cellStyle name="40% - Accent2" xfId="25204" hidden="1" xr:uid="{00000000-0005-0000-0000-000021110000}"/>
    <cellStyle name="40% - Accent2" xfId="20388" hidden="1" xr:uid="{00000000-0005-0000-0000-000023110000}"/>
    <cellStyle name="40% - Accent2" xfId="25374" hidden="1" xr:uid="{00000000-0005-0000-0000-000024110000}"/>
    <cellStyle name="40% - Accent2" xfId="24969" hidden="1" xr:uid="{00000000-0005-0000-0000-000025110000}"/>
    <cellStyle name="40% - Accent2" xfId="25391" hidden="1" xr:uid="{00000000-0005-0000-0000-000026110000}"/>
    <cellStyle name="40% - Accent2" xfId="25110" hidden="1" xr:uid="{00000000-0005-0000-0000-000027110000}"/>
    <cellStyle name="40% - Accent2" xfId="25408" hidden="1" xr:uid="{00000000-0005-0000-0000-000028110000}"/>
    <cellStyle name="40% - Accent2" xfId="24985" hidden="1" xr:uid="{00000000-0005-0000-0000-000029110000}"/>
    <cellStyle name="40% - Accent2" xfId="20431" hidden="1" xr:uid="{00000000-0005-0000-0000-00002B110000}"/>
    <cellStyle name="40% - Accent2" xfId="25442" hidden="1" xr:uid="{00000000-0005-0000-0000-00002C110000}"/>
    <cellStyle name="40% - Accent2" xfId="25068" hidden="1" xr:uid="{00000000-0005-0000-0000-00002D110000}"/>
    <cellStyle name="40% - Accent2" xfId="25459" hidden="1" xr:uid="{00000000-0005-0000-0000-00002E110000}"/>
    <cellStyle name="40% - Accent2" xfId="25052" hidden="1" xr:uid="{00000000-0005-0000-0000-00002F110000}"/>
    <cellStyle name="40% - Accent2" xfId="25476" hidden="1" xr:uid="{00000000-0005-0000-0000-000030110000}"/>
    <cellStyle name="40% - Accent2" xfId="25022" hidden="1" xr:uid="{00000000-0005-0000-0000-000031110000}"/>
    <cellStyle name="40% - Accent2" xfId="24988" hidden="1" xr:uid="{00000000-0005-0000-0000-000033110000}"/>
    <cellStyle name="40% - Accent2" xfId="25510" hidden="1" xr:uid="{00000000-0005-0000-0000-000034110000}"/>
    <cellStyle name="40% - Accent2" xfId="25193" hidden="1" xr:uid="{00000000-0005-0000-0000-000035110000}"/>
    <cellStyle name="40% - Accent2" xfId="25527" hidden="1" xr:uid="{00000000-0005-0000-0000-000036110000}"/>
    <cellStyle name="40% - Accent2" xfId="25013" hidden="1" xr:uid="{00000000-0005-0000-0000-000037110000}"/>
    <cellStyle name="40% - Accent2" xfId="25544" hidden="1" xr:uid="{00000000-0005-0000-0000-000038110000}"/>
    <cellStyle name="40% - Accent2" xfId="25800" hidden="1" xr:uid="{00000000-0005-0000-0000-000039110000}"/>
    <cellStyle name="40% - Accent2" xfId="25629" hidden="1" xr:uid="{00000000-0005-0000-0000-00003B110000}"/>
    <cellStyle name="40% - Accent2" xfId="25835" hidden="1" xr:uid="{00000000-0005-0000-0000-00003C110000}"/>
    <cellStyle name="40% - Accent2" xfId="25737" hidden="1" xr:uid="{00000000-0005-0000-0000-00003D110000}"/>
    <cellStyle name="40% - Accent2" xfId="25852" hidden="1" xr:uid="{00000000-0005-0000-0000-00003E110000}"/>
    <cellStyle name="40% - Accent2" xfId="25675" hidden="1" xr:uid="{00000000-0005-0000-0000-00003F110000}"/>
    <cellStyle name="40% - Accent2" xfId="25870" hidden="1" xr:uid="{00000000-0005-0000-0000-000040110000}"/>
    <cellStyle name="40% - Accent2" xfId="25710" hidden="1" xr:uid="{00000000-0005-0000-0000-000041110000}"/>
    <cellStyle name="40% - Accent2" xfId="25694" hidden="1" xr:uid="{00000000-0005-0000-0000-000043110000}"/>
    <cellStyle name="40% - Accent2" xfId="25906" hidden="1" xr:uid="{00000000-0005-0000-0000-000044110000}"/>
    <cellStyle name="40% - Accent2" xfId="21909" hidden="1" xr:uid="{00000000-0005-0000-0000-000045110000}"/>
    <cellStyle name="40% - Accent2" xfId="25924" hidden="1" xr:uid="{00000000-0005-0000-0000-000046110000}"/>
    <cellStyle name="40% - Accent2" xfId="25788" hidden="1" xr:uid="{00000000-0005-0000-0000-000047110000}"/>
    <cellStyle name="40% - Accent2" xfId="25941" hidden="1" xr:uid="{00000000-0005-0000-0000-000048110000}"/>
    <cellStyle name="40% - Accent2" xfId="21995" hidden="1" xr:uid="{00000000-0005-0000-0000-000049110000}"/>
    <cellStyle name="40% - Accent2" xfId="21979" hidden="1" xr:uid="{00000000-0005-0000-0000-00004B110000}"/>
    <cellStyle name="40% - Accent2" xfId="25975" hidden="1" xr:uid="{00000000-0005-0000-0000-00004C110000}"/>
    <cellStyle name="40% - Accent2" xfId="25695" hidden="1" xr:uid="{00000000-0005-0000-0000-00004D110000}"/>
    <cellStyle name="40% - Accent2" xfId="25992" hidden="1" xr:uid="{00000000-0005-0000-0000-00004E110000}"/>
    <cellStyle name="40% - Accent2" xfId="25572" hidden="1" xr:uid="{00000000-0005-0000-0000-00004F110000}"/>
    <cellStyle name="40% - Accent2" xfId="26009" hidden="1" xr:uid="{00000000-0005-0000-0000-000050110000}"/>
    <cellStyle name="40% - Accent2" xfId="21945" hidden="1" xr:uid="{00000000-0005-0000-0000-000051110000}"/>
    <cellStyle name="40% - Accent2" xfId="25655" hidden="1" xr:uid="{00000000-0005-0000-0000-000053110000}"/>
    <cellStyle name="40% - Accent2" xfId="26043" hidden="1" xr:uid="{00000000-0005-0000-0000-000054110000}"/>
    <cellStyle name="40% - Accent2" xfId="25639" hidden="1" xr:uid="{00000000-0005-0000-0000-000055110000}"/>
    <cellStyle name="40% - Accent2" xfId="26060" hidden="1" xr:uid="{00000000-0005-0000-0000-000056110000}"/>
    <cellStyle name="40% - Accent2" xfId="25609" hidden="1" xr:uid="{00000000-0005-0000-0000-000057110000}"/>
    <cellStyle name="40% - Accent2" xfId="26077" hidden="1" xr:uid="{00000000-0005-0000-0000-000058110000}"/>
    <cellStyle name="40% - Accent2" xfId="25575" hidden="1" xr:uid="{00000000-0005-0000-0000-000059110000}"/>
    <cellStyle name="40% - Accent2" xfId="25777" hidden="1" xr:uid="{00000000-0005-0000-0000-00005B110000}"/>
    <cellStyle name="40% - Accent2" xfId="26111" hidden="1" xr:uid="{00000000-0005-0000-0000-00005C110000}"/>
    <cellStyle name="40% - Accent2" xfId="25599" hidden="1" xr:uid="{00000000-0005-0000-0000-00005D110000}"/>
    <cellStyle name="40% - Accent2" xfId="26128" hidden="1" xr:uid="{00000000-0005-0000-0000-00005E110000}"/>
    <cellStyle name="40% - Accent2" xfId="20332" hidden="1" xr:uid="{00000000-0005-0000-0000-00005F110000}"/>
    <cellStyle name="40% - Accent2" xfId="20347" hidden="1" xr:uid="{00000000-0005-0000-0000-000060110000}"/>
    <cellStyle name="40% - Accent2" xfId="21393" hidden="1" xr:uid="{00000000-0005-0000-0000-000061110000}"/>
    <cellStyle name="40% - Accent2" xfId="20027" hidden="1" xr:uid="{00000000-0005-0000-0000-000063110000}"/>
    <cellStyle name="40% - Accent2" xfId="26170" hidden="1" xr:uid="{00000000-0005-0000-0000-000064110000}"/>
    <cellStyle name="40% - Accent2" xfId="21216" hidden="1" xr:uid="{00000000-0005-0000-0000-000065110000}"/>
    <cellStyle name="40% - Accent2" xfId="26194" hidden="1" xr:uid="{00000000-0005-0000-0000-000066110000}"/>
    <cellStyle name="40% - Accent2" xfId="26429" hidden="1" xr:uid="{00000000-0005-0000-0000-000067110000}"/>
    <cellStyle name="40% - Accent2" xfId="26450" hidden="1" xr:uid="{00000000-0005-0000-0000-000068110000}"/>
    <cellStyle name="40% - Accent2" xfId="21832" hidden="1" xr:uid="{00000000-0005-0000-0000-000069110000}"/>
    <cellStyle name="40% - Accent2" xfId="21857" hidden="1" xr:uid="{00000000-0005-0000-0000-00006B110000}"/>
    <cellStyle name="40% - Accent2" xfId="26488" hidden="1" xr:uid="{00000000-0005-0000-0000-00006C110000}"/>
    <cellStyle name="40% - Accent2" xfId="21845" hidden="1" xr:uid="{00000000-0005-0000-0000-00006D110000}"/>
    <cellStyle name="40% - Accent2" xfId="26508" hidden="1" xr:uid="{00000000-0005-0000-0000-00006E110000}"/>
    <cellStyle name="40% - Accent2" xfId="21725" hidden="1" xr:uid="{00000000-0005-0000-0000-00006F110000}"/>
    <cellStyle name="40% - Accent2" xfId="26527" hidden="1" xr:uid="{00000000-0005-0000-0000-000070110000}"/>
    <cellStyle name="40% - Accent2" xfId="20238" hidden="1" xr:uid="{00000000-0005-0000-0000-000071110000}"/>
    <cellStyle name="40% - Accent2" xfId="21576" hidden="1" xr:uid="{00000000-0005-0000-0000-000073110000}"/>
    <cellStyle name="40% - Accent2" xfId="26571" hidden="1" xr:uid="{00000000-0005-0000-0000-000074110000}"/>
    <cellStyle name="40% - Accent2" xfId="26314" hidden="1" xr:uid="{00000000-0005-0000-0000-000075110000}"/>
    <cellStyle name="40% - Accent2" xfId="26593" hidden="1" xr:uid="{00000000-0005-0000-0000-000076110000}"/>
    <cellStyle name="40% - Accent2" xfId="21364" hidden="1" xr:uid="{00000000-0005-0000-0000-000077110000}"/>
    <cellStyle name="40% - Accent2" xfId="26616" hidden="1" xr:uid="{00000000-0005-0000-0000-000078110000}"/>
    <cellStyle name="40% - Accent2" xfId="19989" hidden="1" xr:uid="{00000000-0005-0000-0000-000079110000}"/>
    <cellStyle name="40% - Accent2" xfId="21679" hidden="1" xr:uid="{00000000-0005-0000-0000-00007B110000}"/>
    <cellStyle name="40% - Accent2" xfId="26660" hidden="1" xr:uid="{00000000-0005-0000-0000-00007C110000}"/>
    <cellStyle name="40% - Accent2" xfId="19962" hidden="1" xr:uid="{00000000-0005-0000-0000-00007D110000}"/>
    <cellStyle name="40% - Accent2" xfId="26682" hidden="1" xr:uid="{00000000-0005-0000-0000-00007E110000}"/>
    <cellStyle name="40% - Accent2" xfId="21408" hidden="1" xr:uid="{00000000-0005-0000-0000-00007F110000}"/>
    <cellStyle name="40% - Accent2" xfId="26704" hidden="1" xr:uid="{00000000-0005-0000-0000-000080110000}"/>
    <cellStyle name="40% - Accent2" xfId="21506" hidden="1" xr:uid="{00000000-0005-0000-0000-000081110000}"/>
    <cellStyle name="40% - Accent2" xfId="26414" hidden="1" xr:uid="{00000000-0005-0000-0000-000083110000}"/>
    <cellStyle name="40% - Accent2" xfId="26747" hidden="1" xr:uid="{00000000-0005-0000-0000-000084110000}"/>
    <cellStyle name="40% - Accent2" xfId="20153" hidden="1" xr:uid="{00000000-0005-0000-0000-000085110000}"/>
    <cellStyle name="40% - Accent2" xfId="26768" hidden="1" xr:uid="{00000000-0005-0000-0000-000086110000}"/>
    <cellStyle name="40% - Accent2" xfId="21855" hidden="1" xr:uid="{00000000-0005-0000-0000-000087110000}"/>
    <cellStyle name="40% - Accent2" xfId="26789" hidden="1" xr:uid="{00000000-0005-0000-0000-000088110000}"/>
    <cellStyle name="40% - Accent2" xfId="21377" hidden="1" xr:uid="{00000000-0005-0000-0000-000089110000}"/>
    <cellStyle name="40% - Accent2" xfId="26275" hidden="1" xr:uid="{00000000-0005-0000-0000-00008B110000}"/>
    <cellStyle name="40% - Accent2" xfId="26831" hidden="1" xr:uid="{00000000-0005-0000-0000-00008C110000}"/>
    <cellStyle name="40% - Accent2" xfId="21184" hidden="1" xr:uid="{00000000-0005-0000-0000-00008D110000}"/>
    <cellStyle name="40% - Accent2" xfId="26852" hidden="1" xr:uid="{00000000-0005-0000-0000-00008E110000}"/>
    <cellStyle name="40% - Accent2" xfId="20041" hidden="1" xr:uid="{00000000-0005-0000-0000-00008F110000}"/>
    <cellStyle name="40% - Accent2" xfId="26873" hidden="1" xr:uid="{00000000-0005-0000-0000-000090110000}"/>
    <cellStyle name="40% - Accent2" xfId="21322" hidden="1" xr:uid="{00000000-0005-0000-0000-000091110000}"/>
    <cellStyle name="40% - Accent2" xfId="19984" hidden="1" xr:uid="{00000000-0005-0000-0000-000093110000}"/>
    <cellStyle name="40% - Accent2" xfId="26914" hidden="1" xr:uid="{00000000-0005-0000-0000-000094110000}"/>
    <cellStyle name="40% - Accent2" xfId="26568" hidden="1" xr:uid="{00000000-0005-0000-0000-000095110000}"/>
    <cellStyle name="40% - Accent2" xfId="26934" hidden="1" xr:uid="{00000000-0005-0000-0000-000096110000}"/>
    <cellStyle name="40% - Accent2" xfId="21568" hidden="1" xr:uid="{00000000-0005-0000-0000-000097110000}"/>
    <cellStyle name="40% - Accent2" xfId="26954" hidden="1" xr:uid="{00000000-0005-0000-0000-000098110000}"/>
    <cellStyle name="40% - Accent2" xfId="21535" hidden="1" xr:uid="{00000000-0005-0000-0000-000099110000}"/>
    <cellStyle name="40% - Accent2" xfId="21106" hidden="1" xr:uid="{00000000-0005-0000-0000-00009B110000}"/>
    <cellStyle name="40% - Accent2" xfId="26994" hidden="1" xr:uid="{00000000-0005-0000-0000-00009C110000}"/>
    <cellStyle name="40% - Accent2" xfId="20085" hidden="1" xr:uid="{00000000-0005-0000-0000-00009D110000}"/>
    <cellStyle name="40% - Accent2" xfId="27013" hidden="1" xr:uid="{00000000-0005-0000-0000-00009E110000}"/>
    <cellStyle name="40% - Accent2" xfId="19884" hidden="1" xr:uid="{00000000-0005-0000-0000-00009F110000}"/>
    <cellStyle name="40% - Accent2" xfId="27032" hidden="1" xr:uid="{00000000-0005-0000-0000-0000A0110000}"/>
    <cellStyle name="40% - Accent2" xfId="21168" hidden="1" xr:uid="{00000000-0005-0000-0000-0000A1110000}"/>
    <cellStyle name="40% - Accent2" xfId="26235" hidden="1" xr:uid="{00000000-0005-0000-0000-0000A3110000}"/>
    <cellStyle name="40% - Accent2" xfId="27070" hidden="1" xr:uid="{00000000-0005-0000-0000-0000A4110000}"/>
    <cellStyle name="40% - Accent2" xfId="19935" hidden="1" xr:uid="{00000000-0005-0000-0000-0000A5110000}"/>
    <cellStyle name="40% - Accent2" xfId="27089" hidden="1" xr:uid="{00000000-0005-0000-0000-0000A6110000}"/>
    <cellStyle name="40% - Accent2" xfId="20258" hidden="1" xr:uid="{00000000-0005-0000-0000-0000A7110000}"/>
    <cellStyle name="40% - Accent2" xfId="27108" hidden="1" xr:uid="{00000000-0005-0000-0000-0000A8110000}"/>
    <cellStyle name="40% - Accent2" xfId="21800" hidden="1" xr:uid="{00000000-0005-0000-0000-0000A9110000}"/>
    <cellStyle name="40% - Accent2" xfId="26418" hidden="1" xr:uid="{00000000-0005-0000-0000-0000AB110000}"/>
    <cellStyle name="40% - Accent2" xfId="27146" hidden="1" xr:uid="{00000000-0005-0000-0000-0000AC110000}"/>
    <cellStyle name="40% - Accent2" xfId="24420" hidden="1" xr:uid="{00000000-0005-0000-0000-0000AD110000}"/>
    <cellStyle name="40% - Accent2" xfId="27165" hidden="1" xr:uid="{00000000-0005-0000-0000-0000AE110000}"/>
    <cellStyle name="40% - Accent2" xfId="20231" hidden="1" xr:uid="{00000000-0005-0000-0000-0000AF110000}"/>
    <cellStyle name="40% - Accent2" xfId="27184" hidden="1" xr:uid="{00000000-0005-0000-0000-0000B0110000}"/>
    <cellStyle name="40% - Accent2" xfId="21354" hidden="1" xr:uid="{00000000-0005-0000-0000-0000B1110000}"/>
    <cellStyle name="40% - Accent2" xfId="26218" hidden="1" xr:uid="{00000000-0005-0000-0000-0000B3110000}"/>
    <cellStyle name="40% - Accent2" xfId="27222" hidden="1" xr:uid="{00000000-0005-0000-0000-0000B4110000}"/>
    <cellStyle name="40% - Accent2" xfId="26409" hidden="1" xr:uid="{00000000-0005-0000-0000-0000B5110000}"/>
    <cellStyle name="40% - Accent2" xfId="27241" hidden="1" xr:uid="{00000000-0005-0000-0000-0000B6110000}"/>
    <cellStyle name="40% - Accent2" xfId="21590" hidden="1" xr:uid="{00000000-0005-0000-0000-0000B7110000}"/>
    <cellStyle name="40% - Accent2" xfId="27260" hidden="1" xr:uid="{00000000-0005-0000-0000-0000B8110000}"/>
    <cellStyle name="40% - Accent2" xfId="21603" hidden="1" xr:uid="{00000000-0005-0000-0000-0000B9110000}"/>
    <cellStyle name="40% - Accent2" xfId="21210" hidden="1" xr:uid="{00000000-0005-0000-0000-0000BB110000}"/>
    <cellStyle name="40% - Accent2" xfId="27298" hidden="1" xr:uid="{00000000-0005-0000-0000-0000BC110000}"/>
    <cellStyle name="40% - Accent2" xfId="20158" hidden="1" xr:uid="{00000000-0005-0000-0000-0000BD110000}"/>
    <cellStyle name="40% - Accent2" xfId="27317" hidden="1" xr:uid="{00000000-0005-0000-0000-0000BE110000}"/>
    <cellStyle name="40% - Accent2" xfId="21185" hidden="1" xr:uid="{00000000-0005-0000-0000-0000BF110000}"/>
    <cellStyle name="40% - Accent2" xfId="27336" hidden="1" xr:uid="{00000000-0005-0000-0000-0000C0110000}"/>
    <cellStyle name="40% - Accent2" xfId="20277" hidden="1" xr:uid="{00000000-0005-0000-0000-0000C1110000}"/>
    <cellStyle name="40% - Accent2" xfId="21310" hidden="1" xr:uid="{00000000-0005-0000-0000-0000C3110000}"/>
    <cellStyle name="40% - Accent2" xfId="27374" hidden="1" xr:uid="{00000000-0005-0000-0000-0000C4110000}"/>
    <cellStyle name="40% - Accent2" xfId="20314" hidden="1" xr:uid="{00000000-0005-0000-0000-0000C5110000}"/>
    <cellStyle name="40% - Accent2" xfId="27393" hidden="1" xr:uid="{00000000-0005-0000-0000-0000C6110000}"/>
    <cellStyle name="40% - Accent2" xfId="21801" hidden="1" xr:uid="{00000000-0005-0000-0000-0000C7110000}"/>
    <cellStyle name="40% - Accent2" xfId="27412" hidden="1" xr:uid="{00000000-0005-0000-0000-0000C8110000}"/>
    <cellStyle name="40% - Accent2" xfId="21453" hidden="1" xr:uid="{00000000-0005-0000-0000-0000C9110000}"/>
    <cellStyle name="40% - Accent2" xfId="19896" hidden="1" xr:uid="{00000000-0005-0000-0000-0000CB110000}"/>
    <cellStyle name="40% - Accent2" xfId="27450" hidden="1" xr:uid="{00000000-0005-0000-0000-0000CC110000}"/>
    <cellStyle name="40% - Accent2" xfId="23327" hidden="1" xr:uid="{00000000-0005-0000-0000-0000CD110000}"/>
    <cellStyle name="40% - Accent2" xfId="27469" hidden="1" xr:uid="{00000000-0005-0000-0000-0000CE110000}"/>
    <cellStyle name="40% - Accent2" xfId="21488" hidden="1" xr:uid="{00000000-0005-0000-0000-0000CF110000}"/>
    <cellStyle name="40% - Accent2" xfId="27488" hidden="1" xr:uid="{00000000-0005-0000-0000-0000D0110000}"/>
    <cellStyle name="40% - Accent2" xfId="26419" hidden="1" xr:uid="{00000000-0005-0000-0000-0000D1110000}"/>
    <cellStyle name="40% - Accent2" xfId="21119" hidden="1" xr:uid="{00000000-0005-0000-0000-0000D3110000}"/>
    <cellStyle name="40% - Accent2" xfId="27526" hidden="1" xr:uid="{00000000-0005-0000-0000-0000D4110000}"/>
    <cellStyle name="40% - Accent2" xfId="20159" hidden="1" xr:uid="{00000000-0005-0000-0000-0000D5110000}"/>
    <cellStyle name="40% - Accent2" xfId="27545" hidden="1" xr:uid="{00000000-0005-0000-0000-0000D6110000}"/>
    <cellStyle name="40% - Accent2" xfId="21456" hidden="1" xr:uid="{00000000-0005-0000-0000-0000D7110000}"/>
    <cellStyle name="40% - Accent2" xfId="27564" hidden="1" xr:uid="{00000000-0005-0000-0000-0000D8110000}"/>
    <cellStyle name="40% - Accent2" xfId="19905" hidden="1" xr:uid="{00000000-0005-0000-0000-0000D9110000}"/>
    <cellStyle name="40% - Accent2" xfId="21433" hidden="1" xr:uid="{00000000-0005-0000-0000-0000DB110000}"/>
    <cellStyle name="40% - Accent2" xfId="27602" hidden="1" xr:uid="{00000000-0005-0000-0000-0000DC110000}"/>
    <cellStyle name="40% - Accent2" xfId="26351" hidden="1" xr:uid="{00000000-0005-0000-0000-0000DD110000}"/>
    <cellStyle name="40% - Accent2" xfId="27621" hidden="1" xr:uid="{00000000-0005-0000-0000-0000DE110000}"/>
    <cellStyle name="40% - Accent2" xfId="20249" hidden="1" xr:uid="{00000000-0005-0000-0000-0000DF110000}"/>
    <cellStyle name="40% - Accent2" xfId="27640" hidden="1" xr:uid="{00000000-0005-0000-0000-0000E0110000}"/>
    <cellStyle name="40% - Accent2" xfId="21588" hidden="1" xr:uid="{00000000-0005-0000-0000-0000E1110000}"/>
    <cellStyle name="40% - Accent2" xfId="21316" hidden="1" xr:uid="{00000000-0005-0000-0000-0000E3110000}"/>
    <cellStyle name="40% - Accent2" xfId="27678" hidden="1" xr:uid="{00000000-0005-0000-0000-0000E4110000}"/>
    <cellStyle name="40% - Accent2" xfId="25607" hidden="1" xr:uid="{00000000-0005-0000-0000-0000E5110000}"/>
    <cellStyle name="40% - Accent2" xfId="27697" hidden="1" xr:uid="{00000000-0005-0000-0000-0000E6110000}"/>
    <cellStyle name="40% - Accent2" xfId="21666" hidden="1" xr:uid="{00000000-0005-0000-0000-0000E7110000}"/>
    <cellStyle name="40% - Accent2" xfId="27716" hidden="1" xr:uid="{00000000-0005-0000-0000-0000E8110000}"/>
    <cellStyle name="40% - Accent2" xfId="25699" hidden="1" xr:uid="{00000000-0005-0000-0000-0000E9110000}"/>
    <cellStyle name="40% - Accent2" xfId="20230" hidden="1" xr:uid="{00000000-0005-0000-0000-0000EB110000}"/>
    <cellStyle name="40% - Accent2" xfId="27754" hidden="1" xr:uid="{00000000-0005-0000-0000-0000EC110000}"/>
    <cellStyle name="40% - Accent2" xfId="21297" hidden="1" xr:uid="{00000000-0005-0000-0000-0000ED110000}"/>
    <cellStyle name="40% - Accent2" xfId="27773" hidden="1" xr:uid="{00000000-0005-0000-0000-0000EE110000}"/>
    <cellStyle name="40% - Accent2" xfId="21794" hidden="1" xr:uid="{00000000-0005-0000-0000-0000EF110000}"/>
    <cellStyle name="40% - Accent2" xfId="27792" hidden="1" xr:uid="{00000000-0005-0000-0000-0000F0110000}"/>
    <cellStyle name="40% - Accent2" xfId="26242" hidden="1" xr:uid="{00000000-0005-0000-0000-0000F1110000}"/>
    <cellStyle name="40% - Accent2" xfId="22664" hidden="1" xr:uid="{00000000-0005-0000-0000-0000F3110000}"/>
    <cellStyle name="40% - Accent2" xfId="27830" hidden="1" xr:uid="{00000000-0005-0000-0000-0000F4110000}"/>
    <cellStyle name="40% - Accent2" xfId="21659" hidden="1" xr:uid="{00000000-0005-0000-0000-0000F5110000}"/>
    <cellStyle name="40% - Accent2" xfId="27849" hidden="1" xr:uid="{00000000-0005-0000-0000-0000F6110000}"/>
    <cellStyle name="40% - Accent2" xfId="25114" hidden="1" xr:uid="{00000000-0005-0000-0000-0000F7110000}"/>
    <cellStyle name="40% - Accent2" xfId="27868" hidden="1" xr:uid="{00000000-0005-0000-0000-0000F8110000}"/>
    <cellStyle name="40% - Accent2" xfId="20239" hidden="1" xr:uid="{00000000-0005-0000-0000-0000F9110000}"/>
    <cellStyle name="40% - Accent2" xfId="26189" hidden="1" xr:uid="{00000000-0005-0000-0000-0000FB110000}"/>
    <cellStyle name="40% - Accent2" xfId="27906" hidden="1" xr:uid="{00000000-0005-0000-0000-0000FC110000}"/>
    <cellStyle name="40% - Accent2" xfId="20275" hidden="1" xr:uid="{00000000-0005-0000-0000-0000FD110000}"/>
    <cellStyle name="40% - Accent2" xfId="27925" hidden="1" xr:uid="{00000000-0005-0000-0000-0000FE110000}"/>
    <cellStyle name="40% - Accent2" xfId="21818" hidden="1" xr:uid="{00000000-0005-0000-0000-0000FF110000}"/>
    <cellStyle name="40% - Accent2" xfId="27944" hidden="1" xr:uid="{00000000-0005-0000-0000-000000120000}"/>
    <cellStyle name="40% - Accent2" xfId="26323" hidden="1" xr:uid="{00000000-0005-0000-0000-000001120000}"/>
    <cellStyle name="40% - Accent2" xfId="19957" hidden="1" xr:uid="{00000000-0005-0000-0000-000003120000}"/>
    <cellStyle name="40% - Accent2" xfId="27982" hidden="1" xr:uid="{00000000-0005-0000-0000-000004120000}"/>
    <cellStyle name="40% - Accent2" xfId="26315" hidden="1" xr:uid="{00000000-0005-0000-0000-000005120000}"/>
    <cellStyle name="40% - Accent2" xfId="28001" hidden="1" xr:uid="{00000000-0005-0000-0000-000006120000}"/>
    <cellStyle name="40% - Accent2" xfId="20134" hidden="1" xr:uid="{00000000-0005-0000-0000-000007120000}"/>
    <cellStyle name="40% - Accent2" xfId="28020" hidden="1" xr:uid="{00000000-0005-0000-0000-000008120000}"/>
    <cellStyle name="40% - Accent2" xfId="21181" hidden="1" xr:uid="{00000000-0005-0000-0000-000009120000}"/>
    <cellStyle name="40% - Accent2" xfId="19922" hidden="1" xr:uid="{00000000-0005-0000-0000-00000B120000}"/>
    <cellStyle name="40% - Accent2" xfId="28058" hidden="1" xr:uid="{00000000-0005-0000-0000-00000C120000}"/>
    <cellStyle name="40% - Accent2" xfId="20312" hidden="1" xr:uid="{00000000-0005-0000-0000-00000D120000}"/>
    <cellStyle name="40% - Accent2" xfId="28076" hidden="1" xr:uid="{00000000-0005-0000-0000-00000E120000}"/>
    <cellStyle name="40% - Accent2" xfId="21822" hidden="1" xr:uid="{00000000-0005-0000-0000-00000F120000}"/>
    <cellStyle name="40% - Accent2" xfId="28094" hidden="1" xr:uid="{00000000-0005-0000-0000-000010120000}"/>
    <cellStyle name="40% - Accent2" xfId="22749" hidden="1" xr:uid="{00000000-0005-0000-0000-000011120000}"/>
    <cellStyle name="40% - Accent2" xfId="21696" hidden="1" xr:uid="{00000000-0005-0000-0000-000013120000}"/>
    <cellStyle name="40% - Accent2" xfId="28130" hidden="1" xr:uid="{00000000-0005-0000-0000-000014120000}"/>
    <cellStyle name="40% - Accent2" xfId="19936" hidden="1" xr:uid="{00000000-0005-0000-0000-000015120000}"/>
    <cellStyle name="40% - Accent2" xfId="28148" hidden="1" xr:uid="{00000000-0005-0000-0000-000016120000}"/>
    <cellStyle name="40% - Accent2" xfId="20133" hidden="1" xr:uid="{00000000-0005-0000-0000-000017120000}"/>
    <cellStyle name="40% - Accent2" xfId="28166" hidden="1" xr:uid="{00000000-0005-0000-0000-000018120000}"/>
    <cellStyle name="40% - Accent2" xfId="21346" hidden="1" xr:uid="{00000000-0005-0000-0000-000019120000}"/>
    <cellStyle name="40% - Accent2" xfId="21465" hidden="1" xr:uid="{00000000-0005-0000-0000-00001B120000}"/>
    <cellStyle name="40% - Accent2" xfId="28202" hidden="1" xr:uid="{00000000-0005-0000-0000-00001C120000}"/>
    <cellStyle name="40% - Accent2" xfId="26248" hidden="1" xr:uid="{00000000-0005-0000-0000-00001D120000}"/>
    <cellStyle name="40% - Accent2" xfId="28220" hidden="1" xr:uid="{00000000-0005-0000-0000-00001E120000}"/>
    <cellStyle name="40% - Accent2" xfId="26296" hidden="1" xr:uid="{00000000-0005-0000-0000-00001F120000}"/>
    <cellStyle name="40% - Accent2" xfId="28238" hidden="1" xr:uid="{00000000-0005-0000-0000-000020120000}"/>
    <cellStyle name="40% - Accent2" xfId="21170" hidden="1" xr:uid="{00000000-0005-0000-0000-000021120000}"/>
    <cellStyle name="40% - Accent2" xfId="21176" hidden="1" xr:uid="{00000000-0005-0000-0000-000023120000}"/>
    <cellStyle name="40% - Accent2" xfId="28274" hidden="1" xr:uid="{00000000-0005-0000-0000-000024120000}"/>
    <cellStyle name="40% - Accent2" xfId="21550" hidden="1" xr:uid="{00000000-0005-0000-0000-000025120000}"/>
    <cellStyle name="40% - Accent2" xfId="28292" hidden="1" xr:uid="{00000000-0005-0000-0000-000026120000}"/>
    <cellStyle name="40% - Accent2" xfId="20038" hidden="1" xr:uid="{00000000-0005-0000-0000-000027120000}"/>
    <cellStyle name="40% - Accent2" xfId="28310" hidden="1" xr:uid="{00000000-0005-0000-0000-000028120000}"/>
    <cellStyle name="40% - Accent2" xfId="21561" hidden="1" xr:uid="{00000000-0005-0000-0000-000029120000}"/>
    <cellStyle name="40% - Accent2" xfId="20198" hidden="1" xr:uid="{00000000-0005-0000-0000-00002B120000}"/>
    <cellStyle name="40% - Accent2" xfId="28346" hidden="1" xr:uid="{00000000-0005-0000-0000-00002C120000}"/>
    <cellStyle name="40% - Accent2" xfId="21251" hidden="1" xr:uid="{00000000-0005-0000-0000-00002D120000}"/>
    <cellStyle name="40% - Accent2" xfId="28364" hidden="1" xr:uid="{00000000-0005-0000-0000-00002E120000}"/>
    <cellStyle name="40% - Accent2" xfId="21237" hidden="1" xr:uid="{00000000-0005-0000-0000-00002F120000}"/>
    <cellStyle name="40% - Accent2" xfId="28382" hidden="1" xr:uid="{00000000-0005-0000-0000-000030120000}"/>
    <cellStyle name="40% - Accent2" xfId="19909" hidden="1" xr:uid="{00000000-0005-0000-0000-000031120000}"/>
    <cellStyle name="40% - Accent2" xfId="21120" hidden="1" xr:uid="{00000000-0005-0000-0000-000033120000}"/>
    <cellStyle name="40% - Accent2" xfId="28418" hidden="1" xr:uid="{00000000-0005-0000-0000-000034120000}"/>
    <cellStyle name="40% - Accent2" xfId="21820" hidden="1" xr:uid="{00000000-0005-0000-0000-000035120000}"/>
    <cellStyle name="40% - Accent2" xfId="28436" hidden="1" xr:uid="{00000000-0005-0000-0000-000036120000}"/>
    <cellStyle name="40% - Accent2" xfId="21662" hidden="1" xr:uid="{00000000-0005-0000-0000-000037120000}"/>
    <cellStyle name="40% - Accent2" xfId="28454" hidden="1" xr:uid="{00000000-0005-0000-0000-000038120000}"/>
    <cellStyle name="40% - Accent2" xfId="21638" hidden="1" xr:uid="{00000000-0005-0000-0000-000039120000}"/>
    <cellStyle name="40% - Accent2" xfId="21606" hidden="1" xr:uid="{00000000-0005-0000-0000-00003B120000}"/>
    <cellStyle name="40% - Accent2" xfId="28490" hidden="1" xr:uid="{00000000-0005-0000-0000-00003C120000}"/>
    <cellStyle name="40% - Accent2" xfId="21916" hidden="1" xr:uid="{00000000-0005-0000-0000-00003D120000}"/>
    <cellStyle name="40% - Accent2" xfId="28508" hidden="1" xr:uid="{00000000-0005-0000-0000-00003E120000}"/>
    <cellStyle name="40% - Accent2" xfId="21564" hidden="1" xr:uid="{00000000-0005-0000-0000-00003F120000}"/>
    <cellStyle name="40% - Accent2" xfId="28526" hidden="1" xr:uid="{00000000-0005-0000-0000-000040120000}"/>
    <cellStyle name="40% - Accent2" xfId="20147" hidden="1" xr:uid="{00000000-0005-0000-0000-000041120000}"/>
    <cellStyle name="40% - Accent2" xfId="21257" hidden="1" xr:uid="{00000000-0005-0000-0000-000043120000}"/>
    <cellStyle name="40% - Accent2" xfId="28562" hidden="1" xr:uid="{00000000-0005-0000-0000-000044120000}"/>
    <cellStyle name="40% - Accent2" xfId="21833" hidden="1" xr:uid="{00000000-0005-0000-0000-000045120000}"/>
    <cellStyle name="40% - Accent2" xfId="28580" hidden="1" xr:uid="{00000000-0005-0000-0000-000046120000}"/>
    <cellStyle name="40% - Accent2" xfId="19919" hidden="1" xr:uid="{00000000-0005-0000-0000-000047120000}"/>
    <cellStyle name="40% - Accent2" xfId="28598" hidden="1" xr:uid="{00000000-0005-0000-0000-000048120000}"/>
    <cellStyle name="40% - Accent2" xfId="21221" hidden="1" xr:uid="{00000000-0005-0000-0000-000049120000}"/>
    <cellStyle name="40% - Accent2" xfId="21334" hidden="1" xr:uid="{00000000-0005-0000-0000-00004B120000}"/>
    <cellStyle name="40% - Accent2" xfId="28633" hidden="1" xr:uid="{00000000-0005-0000-0000-00004C120000}"/>
    <cellStyle name="40% - Accent2" xfId="26271" hidden="1" xr:uid="{00000000-0005-0000-0000-00004D120000}"/>
    <cellStyle name="40% - Accent2" xfId="28650" hidden="1" xr:uid="{00000000-0005-0000-0000-00004E120000}"/>
    <cellStyle name="40% - Accent2" xfId="20484" hidden="1" xr:uid="{00000000-0005-0000-0000-00004F120000}"/>
    <cellStyle name="40% - Accent2" xfId="28667" hidden="1" xr:uid="{00000000-0005-0000-0000-000050120000}"/>
    <cellStyle name="40% - Accent2" xfId="21178" hidden="1" xr:uid="{00000000-0005-0000-0000-000051120000}"/>
    <cellStyle name="40% - Accent2" xfId="21340" hidden="1" xr:uid="{00000000-0005-0000-0000-000053120000}"/>
    <cellStyle name="40% - Accent2" xfId="28701" hidden="1" xr:uid="{00000000-0005-0000-0000-000054120000}"/>
    <cellStyle name="40% - Accent2" xfId="26311" hidden="1" xr:uid="{00000000-0005-0000-0000-000055120000}"/>
    <cellStyle name="40% - Accent2" xfId="28718" hidden="1" xr:uid="{00000000-0005-0000-0000-000056120000}"/>
    <cellStyle name="40% - Accent2" xfId="21362" hidden="1" xr:uid="{00000000-0005-0000-0000-000057120000}"/>
    <cellStyle name="40% - Accent2" xfId="28735" hidden="1" xr:uid="{00000000-0005-0000-0000-000058120000}"/>
    <cellStyle name="40% - Accent2" xfId="21321" hidden="1" xr:uid="{00000000-0005-0000-0000-000059120000}"/>
    <cellStyle name="40% - Accent2" xfId="28901" hidden="1" xr:uid="{00000000-0005-0000-0000-00005B120000}"/>
    <cellStyle name="40% - Accent2" xfId="28918" hidden="1" xr:uid="{00000000-0005-0000-0000-00005C120000}"/>
    <cellStyle name="40% - Accent2" xfId="28821" hidden="1" xr:uid="{00000000-0005-0000-0000-00005D120000}"/>
    <cellStyle name="40% - Accent2" xfId="28936" hidden="1" xr:uid="{00000000-0005-0000-0000-00005E120000}"/>
    <cellStyle name="40% - Accent2" xfId="28869" hidden="1" xr:uid="{00000000-0005-0000-0000-00005F120000}"/>
    <cellStyle name="40% - Accent2" xfId="28953" hidden="1" xr:uid="{00000000-0005-0000-0000-000060120000}"/>
    <cellStyle name="40% - Accent2" xfId="28844" hidden="1" xr:uid="{00000000-0005-0000-0000-000061120000}"/>
    <cellStyle name="40% - Accent2" xfId="28793" hidden="1" xr:uid="{00000000-0005-0000-0000-000063120000}"/>
    <cellStyle name="40% - Accent2" xfId="28987" hidden="1" xr:uid="{00000000-0005-0000-0000-000064120000}"/>
    <cellStyle name="40% - Accent2" xfId="28804" hidden="1" xr:uid="{00000000-0005-0000-0000-000065120000}"/>
    <cellStyle name="40% - Accent2" xfId="29004" hidden="1" xr:uid="{00000000-0005-0000-0000-000066120000}"/>
    <cellStyle name="40% - Accent2" xfId="28778" hidden="1" xr:uid="{00000000-0005-0000-0000-000067120000}"/>
    <cellStyle name="40% - Accent2" xfId="29021" hidden="1" xr:uid="{00000000-0005-0000-0000-000068120000}"/>
    <cellStyle name="40% - Accent2" xfId="28889" hidden="1" xr:uid="{00000000-0005-0000-0000-000069120000}"/>
    <cellStyle name="40% - Accent2" xfId="28830" hidden="1" xr:uid="{00000000-0005-0000-0000-00006B120000}"/>
    <cellStyle name="40% - Accent2" xfId="29055" hidden="1" xr:uid="{00000000-0005-0000-0000-00006C120000}"/>
    <cellStyle name="40% - Accent2" xfId="28864" hidden="1" xr:uid="{00000000-0005-0000-0000-00006D120000}"/>
    <cellStyle name="40% - Accent2" xfId="29072" hidden="1" xr:uid="{00000000-0005-0000-0000-00006E120000}"/>
    <cellStyle name="40% - Accent2" xfId="29969" hidden="1" xr:uid="{00000000-0005-0000-0000-00006F120000}"/>
    <cellStyle name="40% - Accent2" xfId="29986" hidden="1" xr:uid="{00000000-0005-0000-0000-000070120000}"/>
    <cellStyle name="40% - Accent2" xfId="29801" hidden="1" xr:uid="{00000000-0005-0000-0000-000071120000}"/>
    <cellStyle name="40% - Accent2" xfId="29907" hidden="1" xr:uid="{00000000-0005-0000-0000-000073120000}"/>
    <cellStyle name="40% - Accent2" xfId="30021" hidden="1" xr:uid="{00000000-0005-0000-0000-000074120000}"/>
    <cellStyle name="40% - Accent2" xfId="29846" hidden="1" xr:uid="{00000000-0005-0000-0000-000075120000}"/>
    <cellStyle name="40% - Accent2" xfId="30039" hidden="1" xr:uid="{00000000-0005-0000-0000-000076120000}"/>
    <cellStyle name="40% - Accent2" xfId="29880" hidden="1" xr:uid="{00000000-0005-0000-0000-000077120000}"/>
    <cellStyle name="40% - Accent2" xfId="30057" hidden="1" xr:uid="{00000000-0005-0000-0000-000078120000}"/>
    <cellStyle name="40% - Accent2" xfId="29865" hidden="1" xr:uid="{00000000-0005-0000-0000-000079120000}"/>
    <cellStyle name="40% - Accent2" xfId="29722" hidden="1" xr:uid="{00000000-0005-0000-0000-00007B120000}"/>
    <cellStyle name="40% - Accent2" xfId="30093" hidden="1" xr:uid="{00000000-0005-0000-0000-00007C120000}"/>
    <cellStyle name="40% - Accent2" xfId="29957" hidden="1" xr:uid="{00000000-0005-0000-0000-00007D120000}"/>
    <cellStyle name="40% - Accent2" xfId="30110" hidden="1" xr:uid="{00000000-0005-0000-0000-00007E120000}"/>
    <cellStyle name="40% - Accent2" xfId="29729" hidden="1" xr:uid="{00000000-0005-0000-0000-00007F120000}"/>
    <cellStyle name="40% - Accent2" xfId="30127" hidden="1" xr:uid="{00000000-0005-0000-0000-000080120000}"/>
    <cellStyle name="40% - Accent2" xfId="29731" hidden="1" xr:uid="{00000000-0005-0000-0000-000081120000}"/>
    <cellStyle name="40% - Accent2" xfId="29866" hidden="1" xr:uid="{00000000-0005-0000-0000-000083120000}"/>
    <cellStyle name="40% - Accent2" xfId="30161" hidden="1" xr:uid="{00000000-0005-0000-0000-000084120000}"/>
    <cellStyle name="40% - Accent2" xfId="29747" hidden="1" xr:uid="{00000000-0005-0000-0000-000085120000}"/>
    <cellStyle name="40% - Accent2" xfId="30178" hidden="1" xr:uid="{00000000-0005-0000-0000-000086120000}"/>
    <cellStyle name="40% - Accent2" xfId="29713" hidden="1" xr:uid="{00000000-0005-0000-0000-000087120000}"/>
    <cellStyle name="40% - Accent2" xfId="30195" hidden="1" xr:uid="{00000000-0005-0000-0000-000088120000}"/>
    <cellStyle name="40% - Accent2" xfId="29826" hidden="1" xr:uid="{00000000-0005-0000-0000-000089120000}"/>
    <cellStyle name="40% - Accent2" xfId="29810" hidden="1" xr:uid="{00000000-0005-0000-0000-00008B120000}"/>
    <cellStyle name="40% - Accent2" xfId="30229" hidden="1" xr:uid="{00000000-0005-0000-0000-00008C120000}"/>
    <cellStyle name="40% - Accent2" xfId="29782" hidden="1" xr:uid="{00000000-0005-0000-0000-00008D120000}"/>
    <cellStyle name="40% - Accent2" xfId="30246" hidden="1" xr:uid="{00000000-0005-0000-0000-00008E120000}"/>
    <cellStyle name="40% - Accent2" xfId="29750" hidden="1" xr:uid="{00000000-0005-0000-0000-00008F120000}"/>
    <cellStyle name="40% - Accent2" xfId="30263" hidden="1" xr:uid="{00000000-0005-0000-0000-000090120000}"/>
    <cellStyle name="40% - Accent2" xfId="29946" hidden="1" xr:uid="{00000000-0005-0000-0000-000091120000}"/>
    <cellStyle name="40% - Accent2" xfId="29773" hidden="1" xr:uid="{00000000-0005-0000-0000-000093120000}"/>
    <cellStyle name="40% - Accent2" xfId="30297" hidden="1" xr:uid="{00000000-0005-0000-0000-000094120000}"/>
    <cellStyle name="40% - Accent2" xfId="30280" hidden="1" xr:uid="{00000000-0005-0000-0000-000092120000}"/>
    <cellStyle name="40% - Accent2" xfId="30212" hidden="1" xr:uid="{00000000-0005-0000-0000-00008A120000}"/>
    <cellStyle name="40% - Accent2" xfId="30144" hidden="1" xr:uid="{00000000-0005-0000-0000-000082120000}"/>
    <cellStyle name="40% - Accent2" xfId="30075" hidden="1" xr:uid="{00000000-0005-0000-0000-00007A120000}"/>
    <cellStyle name="40% - Accent2" xfId="30004" hidden="1" xr:uid="{00000000-0005-0000-0000-000072120000}"/>
    <cellStyle name="40% - Accent2" xfId="29038" hidden="1" xr:uid="{00000000-0005-0000-0000-00006A120000}"/>
    <cellStyle name="40% - Accent2" xfId="28970" hidden="1" xr:uid="{00000000-0005-0000-0000-000062120000}"/>
    <cellStyle name="40% - Accent2" xfId="28752" hidden="1" xr:uid="{00000000-0005-0000-0000-00005A120000}"/>
    <cellStyle name="40% - Accent2" xfId="28684" hidden="1" xr:uid="{00000000-0005-0000-0000-000052120000}"/>
    <cellStyle name="40% - Accent2" xfId="28616" hidden="1" xr:uid="{00000000-0005-0000-0000-00004A120000}"/>
    <cellStyle name="40% - Accent2" xfId="28544" hidden="1" xr:uid="{00000000-0005-0000-0000-000042120000}"/>
    <cellStyle name="40% - Accent2" xfId="28472" hidden="1" xr:uid="{00000000-0005-0000-0000-00003A120000}"/>
    <cellStyle name="40% - Accent2" xfId="28400" hidden="1" xr:uid="{00000000-0005-0000-0000-000032120000}"/>
    <cellStyle name="40% - Accent2" xfId="28328" hidden="1" xr:uid="{00000000-0005-0000-0000-00002A120000}"/>
    <cellStyle name="40% - Accent2" xfId="28256" hidden="1" xr:uid="{00000000-0005-0000-0000-000022120000}"/>
    <cellStyle name="40% - Accent2" xfId="28184" hidden="1" xr:uid="{00000000-0005-0000-0000-00001A120000}"/>
    <cellStyle name="40% - Accent2" xfId="28112" hidden="1" xr:uid="{00000000-0005-0000-0000-000012120000}"/>
    <cellStyle name="40% - Accent2" xfId="28039" hidden="1" xr:uid="{00000000-0005-0000-0000-00000A120000}"/>
    <cellStyle name="40% - Accent2" xfId="27963" hidden="1" xr:uid="{00000000-0005-0000-0000-000002120000}"/>
    <cellStyle name="40% - Accent2" xfId="27887" hidden="1" xr:uid="{00000000-0005-0000-0000-0000FA110000}"/>
    <cellStyle name="40% - Accent2" xfId="27811" hidden="1" xr:uid="{00000000-0005-0000-0000-0000F2110000}"/>
    <cellStyle name="40% - Accent2" xfId="27735" hidden="1" xr:uid="{00000000-0005-0000-0000-0000EA110000}"/>
    <cellStyle name="40% - Accent2" xfId="27659" hidden="1" xr:uid="{00000000-0005-0000-0000-0000E2110000}"/>
    <cellStyle name="40% - Accent2" xfId="27583" hidden="1" xr:uid="{00000000-0005-0000-0000-0000DA110000}"/>
    <cellStyle name="40% - Accent2" xfId="27507" hidden="1" xr:uid="{00000000-0005-0000-0000-0000D2110000}"/>
    <cellStyle name="40% - Accent2" xfId="27431" hidden="1" xr:uid="{00000000-0005-0000-0000-0000CA110000}"/>
    <cellStyle name="40% - Accent2" xfId="27355" hidden="1" xr:uid="{00000000-0005-0000-0000-0000C2110000}"/>
    <cellStyle name="40% - Accent2" xfId="27279" hidden="1" xr:uid="{00000000-0005-0000-0000-0000BA110000}"/>
    <cellStyle name="40% - Accent2" xfId="27203" hidden="1" xr:uid="{00000000-0005-0000-0000-0000B2110000}"/>
    <cellStyle name="40% - Accent2" xfId="27127" hidden="1" xr:uid="{00000000-0005-0000-0000-0000AA110000}"/>
    <cellStyle name="40% - Accent2" xfId="27051" hidden="1" xr:uid="{00000000-0005-0000-0000-0000A2110000}"/>
    <cellStyle name="40% - Accent2" xfId="26974" hidden="1" xr:uid="{00000000-0005-0000-0000-00009A110000}"/>
    <cellStyle name="40% - Accent2" xfId="26894" hidden="1" xr:uid="{00000000-0005-0000-0000-000092110000}"/>
    <cellStyle name="40% - Accent2" xfId="26810" hidden="1" xr:uid="{00000000-0005-0000-0000-00008A110000}"/>
    <cellStyle name="40% - Accent2" xfId="26726" hidden="1" xr:uid="{00000000-0005-0000-0000-000082110000}"/>
    <cellStyle name="40% - Accent2" xfId="26638" hidden="1" xr:uid="{00000000-0005-0000-0000-00007A110000}"/>
    <cellStyle name="40% - Accent2" xfId="26549" hidden="1" xr:uid="{00000000-0005-0000-0000-000072110000}"/>
    <cellStyle name="40% - Accent2" xfId="26470" hidden="1" xr:uid="{00000000-0005-0000-0000-00006A110000}"/>
    <cellStyle name="40% - Accent2" xfId="26150" hidden="1" xr:uid="{00000000-0005-0000-0000-000062110000}"/>
    <cellStyle name="40% - Accent2" xfId="26094" hidden="1" xr:uid="{00000000-0005-0000-0000-00005A110000}"/>
    <cellStyle name="40% - Accent2" xfId="26026" hidden="1" xr:uid="{00000000-0005-0000-0000-000052110000}"/>
    <cellStyle name="40% - Accent2" xfId="25958" hidden="1" xr:uid="{00000000-0005-0000-0000-00004A110000}"/>
    <cellStyle name="40% - Accent2" xfId="25888" hidden="1" xr:uid="{00000000-0005-0000-0000-000042110000}"/>
    <cellStyle name="40% - Accent2" xfId="25817" hidden="1" xr:uid="{00000000-0005-0000-0000-00003A110000}"/>
    <cellStyle name="40% - Accent2" xfId="25493" hidden="1" xr:uid="{00000000-0005-0000-0000-000032110000}"/>
    <cellStyle name="40% - Accent2" xfId="25425" hidden="1" xr:uid="{00000000-0005-0000-0000-00002A110000}"/>
    <cellStyle name="40% - Accent2" xfId="25357" hidden="1" xr:uid="{00000000-0005-0000-0000-000022110000}"/>
    <cellStyle name="40% - Accent2" xfId="25286" hidden="1" xr:uid="{00000000-0005-0000-0000-00001A110000}"/>
    <cellStyle name="40% - Accent2" xfId="24955" hidden="1" xr:uid="{00000000-0005-0000-0000-000012110000}"/>
    <cellStyle name="40% - Accent2" xfId="24887" hidden="1" xr:uid="{00000000-0005-0000-0000-00000A110000}"/>
    <cellStyle name="40% - Accent2" xfId="24819" hidden="1" xr:uid="{00000000-0005-0000-0000-000002110000}"/>
    <cellStyle name="40% - Accent2" xfId="24751" hidden="1" xr:uid="{00000000-0005-0000-0000-0000FA100000}"/>
    <cellStyle name="40% - Accent2" xfId="24679" hidden="1" xr:uid="{00000000-0005-0000-0000-0000F2100000}"/>
    <cellStyle name="40% - Accent2" xfId="24352" hidden="1" xr:uid="{00000000-0005-0000-0000-0000EA100000}"/>
    <cellStyle name="40% - Accent2" xfId="24284" hidden="1" xr:uid="{00000000-0005-0000-0000-0000E2100000}"/>
    <cellStyle name="40% - Accent2" xfId="24216" hidden="1" xr:uid="{00000000-0005-0000-0000-0000DA100000}"/>
    <cellStyle name="40% - Accent2" xfId="24147" hidden="1" xr:uid="{00000000-0005-0000-0000-0000D2100000}"/>
    <cellStyle name="40% - Accent2" xfId="24076" hidden="1" xr:uid="{00000000-0005-0000-0000-0000CA100000}"/>
    <cellStyle name="40% - Accent2" xfId="23748" hidden="1" xr:uid="{00000000-0005-0000-0000-0000C2100000}"/>
    <cellStyle name="40% - Accent2" xfId="23680" hidden="1" xr:uid="{00000000-0005-0000-0000-0000BA100000}"/>
    <cellStyle name="40% - Accent2" xfId="23612" hidden="1" xr:uid="{00000000-0005-0000-0000-0000B2100000}"/>
    <cellStyle name="40% - Accent2" xfId="23542" hidden="1" xr:uid="{00000000-0005-0000-0000-0000AA100000}"/>
    <cellStyle name="40% - Accent2" xfId="23471" hidden="1" xr:uid="{00000000-0005-0000-0000-0000A2100000}"/>
    <cellStyle name="40% - Accent2" xfId="23138" hidden="1" xr:uid="{00000000-0005-0000-0000-00009A100000}"/>
    <cellStyle name="40% - Accent2" xfId="23070" hidden="1" xr:uid="{00000000-0005-0000-0000-000092100000}"/>
    <cellStyle name="40% - Accent2" xfId="23002" hidden="1" xr:uid="{00000000-0005-0000-0000-00008A100000}"/>
    <cellStyle name="40% - Accent2" xfId="22931" hidden="1" xr:uid="{00000000-0005-0000-0000-000082100000}"/>
    <cellStyle name="40% - Accent2" xfId="22601" hidden="1" xr:uid="{00000000-0005-0000-0000-00007A100000}"/>
    <cellStyle name="40% - Accent2" xfId="22533" hidden="1" xr:uid="{00000000-0005-0000-0000-000072100000}"/>
    <cellStyle name="40% - Accent2" xfId="22465" hidden="1" xr:uid="{00000000-0005-0000-0000-00006A100000}"/>
    <cellStyle name="40% - Accent2" xfId="22397" hidden="1" xr:uid="{00000000-0005-0000-0000-000062100000}"/>
    <cellStyle name="40% - Accent2" xfId="22325" hidden="1" xr:uid="{00000000-0005-0000-0000-00005A100000}"/>
    <cellStyle name="40% - Accent2" xfId="21064" hidden="1" xr:uid="{00000000-0005-0000-0000-000052100000}"/>
    <cellStyle name="40% - Accent2" xfId="20996" hidden="1" xr:uid="{00000000-0005-0000-0000-00004A100000}"/>
    <cellStyle name="40% - Accent2" xfId="20928" hidden="1" xr:uid="{00000000-0005-0000-0000-000042100000}"/>
    <cellStyle name="40% - Accent2" xfId="20859" hidden="1" xr:uid="{00000000-0005-0000-0000-00003A100000}"/>
    <cellStyle name="40% - Accent2" xfId="20788" hidden="1" xr:uid="{00000000-0005-0000-0000-000032100000}"/>
    <cellStyle name="40% - Accent2" xfId="19822" hidden="1" xr:uid="{00000000-0005-0000-0000-00002A100000}"/>
    <cellStyle name="40% - Accent2" xfId="19754" hidden="1" xr:uid="{00000000-0005-0000-0000-000022100000}"/>
    <cellStyle name="40% - Accent2" xfId="19536" hidden="1" xr:uid="{00000000-0005-0000-0000-00001A100000}"/>
    <cellStyle name="40% - Accent2" xfId="19468" hidden="1" xr:uid="{00000000-0005-0000-0000-000012100000}"/>
    <cellStyle name="40% - Accent2" xfId="19400" hidden="1" xr:uid="{00000000-0005-0000-0000-00000A100000}"/>
    <cellStyle name="40% - Accent2" xfId="19328" hidden="1" xr:uid="{00000000-0005-0000-0000-000002100000}"/>
    <cellStyle name="40% - Accent2" xfId="19256" hidden="1" xr:uid="{00000000-0005-0000-0000-0000FA0F0000}"/>
    <cellStyle name="40% - Accent2" xfId="19184" hidden="1" xr:uid="{00000000-0005-0000-0000-0000F20F0000}"/>
    <cellStyle name="40% - Accent2" xfId="15853" hidden="1" xr:uid="{00000000-0005-0000-0000-0000DD0E0000}"/>
    <cellStyle name="40% - Accent2" xfId="16066" hidden="1" xr:uid="{00000000-0005-0000-0000-0000DE0E0000}"/>
    <cellStyle name="40% - Accent2" xfId="10662" hidden="1" xr:uid="{00000000-0005-0000-0000-0000DF0E0000}"/>
    <cellStyle name="40% - Accent2" xfId="16084" hidden="1" xr:uid="{00000000-0005-0000-0000-0000E00E0000}"/>
    <cellStyle name="40% - Accent2" xfId="15948" hidden="1" xr:uid="{00000000-0005-0000-0000-0000E10E0000}"/>
    <cellStyle name="40% - Accent2" xfId="16101" hidden="1" xr:uid="{00000000-0005-0000-0000-0000E20E0000}"/>
    <cellStyle name="40% - Accent2" xfId="10669" hidden="1" xr:uid="{00000000-0005-0000-0000-0000E30E0000}"/>
    <cellStyle name="40% - Accent2" xfId="16118" hidden="1" xr:uid="{00000000-0005-0000-0000-0000E40E0000}"/>
    <cellStyle name="40% - Accent2" xfId="15713" hidden="1" xr:uid="{00000000-0005-0000-0000-0000E50E0000}"/>
    <cellStyle name="40% - Accent2" xfId="16135" hidden="1" xr:uid="{00000000-0005-0000-0000-0000E60E0000}"/>
    <cellStyle name="40% - Accent2" xfId="15854" hidden="1" xr:uid="{00000000-0005-0000-0000-0000E70E0000}"/>
    <cellStyle name="40% - Accent2" xfId="16152" hidden="1" xr:uid="{00000000-0005-0000-0000-0000E80E0000}"/>
    <cellStyle name="40% - Accent2" xfId="15729" hidden="1" xr:uid="{00000000-0005-0000-0000-0000E90E0000}"/>
    <cellStyle name="40% - Accent2" xfId="10717" hidden="1" xr:uid="{00000000-0005-0000-0000-0000EB0E0000}"/>
    <cellStyle name="40% - Accent2" xfId="16186" hidden="1" xr:uid="{00000000-0005-0000-0000-0000EC0E0000}"/>
    <cellStyle name="40% - Accent2" xfId="15812" hidden="1" xr:uid="{00000000-0005-0000-0000-0000ED0E0000}"/>
    <cellStyle name="40% - Accent2" xfId="16203" hidden="1" xr:uid="{00000000-0005-0000-0000-0000EE0E0000}"/>
    <cellStyle name="40% - Accent2" xfId="15796" hidden="1" xr:uid="{00000000-0005-0000-0000-0000EF0E0000}"/>
    <cellStyle name="40% - Accent2" xfId="16220" hidden="1" xr:uid="{00000000-0005-0000-0000-0000F00E0000}"/>
    <cellStyle name="40% - Accent2" xfId="15766" hidden="1" xr:uid="{00000000-0005-0000-0000-0000F10E0000}"/>
    <cellStyle name="40% - Accent2" xfId="16237" hidden="1" xr:uid="{00000000-0005-0000-0000-0000F20E0000}"/>
    <cellStyle name="40% - Accent2" xfId="15732" hidden="1" xr:uid="{00000000-0005-0000-0000-0000F30E0000}"/>
    <cellStyle name="40% - Accent2" xfId="16254" hidden="1" xr:uid="{00000000-0005-0000-0000-0000F40E0000}"/>
    <cellStyle name="40% - Accent2" xfId="15937" hidden="1" xr:uid="{00000000-0005-0000-0000-0000F50E0000}"/>
    <cellStyle name="40% - Accent2" xfId="16271" hidden="1" xr:uid="{00000000-0005-0000-0000-0000F60E0000}"/>
    <cellStyle name="40% - Accent2" xfId="15757" hidden="1" xr:uid="{00000000-0005-0000-0000-0000F70E0000}"/>
    <cellStyle name="40% - Accent2" xfId="16288" hidden="1" xr:uid="{00000000-0005-0000-0000-0000F80E0000}"/>
    <cellStyle name="40% - Accent2" xfId="16544" hidden="1" xr:uid="{00000000-0005-0000-0000-0000F90E0000}"/>
    <cellStyle name="40% - Accent2" xfId="16373" hidden="1" xr:uid="{00000000-0005-0000-0000-0000FB0E0000}"/>
    <cellStyle name="40% - Accent2" xfId="16579" hidden="1" xr:uid="{00000000-0005-0000-0000-0000FC0E0000}"/>
    <cellStyle name="40% - Accent2" xfId="16481" hidden="1" xr:uid="{00000000-0005-0000-0000-0000FD0E0000}"/>
    <cellStyle name="40% - Accent2" xfId="16596" hidden="1" xr:uid="{00000000-0005-0000-0000-0000FE0E0000}"/>
    <cellStyle name="40% - Accent2" xfId="16419" hidden="1" xr:uid="{00000000-0005-0000-0000-0000FF0E0000}"/>
    <cellStyle name="40% - Accent2" xfId="16614" hidden="1" xr:uid="{00000000-0005-0000-0000-0000000F0000}"/>
    <cellStyle name="40% - Accent2" xfId="16454" hidden="1" xr:uid="{00000000-0005-0000-0000-0000010F0000}"/>
    <cellStyle name="40% - Accent2" xfId="16632" hidden="1" xr:uid="{00000000-0005-0000-0000-0000020F0000}"/>
    <cellStyle name="40% - Accent2" xfId="16438" hidden="1" xr:uid="{00000000-0005-0000-0000-0000030F0000}"/>
    <cellStyle name="40% - Accent2" xfId="16650" hidden="1" xr:uid="{00000000-0005-0000-0000-0000040F0000}"/>
    <cellStyle name="40% - Accent2" xfId="12635" hidden="1" xr:uid="{00000000-0005-0000-0000-0000050F0000}"/>
    <cellStyle name="40% - Accent2" xfId="16668" hidden="1" xr:uid="{00000000-0005-0000-0000-0000060F0000}"/>
    <cellStyle name="40% - Accent2" xfId="16532" hidden="1" xr:uid="{00000000-0005-0000-0000-0000070F0000}"/>
    <cellStyle name="40% - Accent2" xfId="16685" hidden="1" xr:uid="{00000000-0005-0000-0000-0000080F0000}"/>
    <cellStyle name="40% - Accent2" xfId="12733" hidden="1" xr:uid="{00000000-0005-0000-0000-0000090F0000}"/>
    <cellStyle name="40% - Accent2" xfId="12713" hidden="1" xr:uid="{00000000-0005-0000-0000-00000B0F0000}"/>
    <cellStyle name="40% - Accent2" xfId="16719" hidden="1" xr:uid="{00000000-0005-0000-0000-00000C0F0000}"/>
    <cellStyle name="40% - Accent2" xfId="16439" hidden="1" xr:uid="{00000000-0005-0000-0000-00000D0F0000}"/>
    <cellStyle name="40% - Accent2" xfId="16736" hidden="1" xr:uid="{00000000-0005-0000-0000-00000E0F0000}"/>
    <cellStyle name="40% - Accent2" xfId="16316" hidden="1" xr:uid="{00000000-0005-0000-0000-00000F0F0000}"/>
    <cellStyle name="40% - Accent2" xfId="16753" hidden="1" xr:uid="{00000000-0005-0000-0000-0000100F0000}"/>
    <cellStyle name="40% - Accent2" xfId="12677" hidden="1" xr:uid="{00000000-0005-0000-0000-0000110F0000}"/>
    <cellStyle name="40% - Accent2" xfId="16770" hidden="1" xr:uid="{00000000-0005-0000-0000-0000120F0000}"/>
    <cellStyle name="40% - Accent2" xfId="16399" hidden="1" xr:uid="{00000000-0005-0000-0000-0000130F0000}"/>
    <cellStyle name="40% - Accent2" xfId="16787" hidden="1" xr:uid="{00000000-0005-0000-0000-0000140F0000}"/>
    <cellStyle name="40% - Accent2" xfId="16383" hidden="1" xr:uid="{00000000-0005-0000-0000-0000150F0000}"/>
    <cellStyle name="40% - Accent2" xfId="16804" hidden="1" xr:uid="{00000000-0005-0000-0000-0000160F0000}"/>
    <cellStyle name="40% - Accent2" xfId="16353" hidden="1" xr:uid="{00000000-0005-0000-0000-0000170F0000}"/>
    <cellStyle name="40% - Accent2" xfId="16821" hidden="1" xr:uid="{00000000-0005-0000-0000-0000180F0000}"/>
    <cellStyle name="40% - Accent2" xfId="16319" hidden="1" xr:uid="{00000000-0005-0000-0000-0000190F0000}"/>
    <cellStyle name="40% - Accent2" xfId="16521" hidden="1" xr:uid="{00000000-0005-0000-0000-00001B0F0000}"/>
    <cellStyle name="40% - Accent2" xfId="16855" hidden="1" xr:uid="{00000000-0005-0000-0000-00001C0F0000}"/>
    <cellStyle name="40% - Accent2" xfId="16343" hidden="1" xr:uid="{00000000-0005-0000-0000-00001D0F0000}"/>
    <cellStyle name="40% - Accent2" xfId="16872" hidden="1" xr:uid="{00000000-0005-0000-0000-00001E0F0000}"/>
    <cellStyle name="40% - Accent2" xfId="10612" hidden="1" xr:uid="{00000000-0005-0000-0000-00001F0F0000}"/>
    <cellStyle name="40% - Accent2" xfId="10627" hidden="1" xr:uid="{00000000-0005-0000-0000-0000200F0000}"/>
    <cellStyle name="40% - Accent2" xfId="11858" hidden="1" xr:uid="{00000000-0005-0000-0000-0000210F0000}"/>
    <cellStyle name="40% - Accent2" xfId="16894" hidden="1" xr:uid="{00000000-0005-0000-0000-0000220F0000}"/>
    <cellStyle name="40% - Accent2" xfId="10171" hidden="1" xr:uid="{00000000-0005-0000-0000-0000230F0000}"/>
    <cellStyle name="40% - Accent2" xfId="16921" hidden="1" xr:uid="{00000000-0005-0000-0000-0000240F0000}"/>
    <cellStyle name="40% - Accent2" xfId="11589" hidden="1" xr:uid="{00000000-0005-0000-0000-0000250F0000}"/>
    <cellStyle name="40% - Accent2" xfId="16945" hidden="1" xr:uid="{00000000-0005-0000-0000-0000260F0000}"/>
    <cellStyle name="40% - Accent2" xfId="17213" hidden="1" xr:uid="{00000000-0005-0000-0000-0000270F0000}"/>
    <cellStyle name="40% - Accent2" xfId="17234" hidden="1" xr:uid="{00000000-0005-0000-0000-0000280F0000}"/>
    <cellStyle name="40% - Accent2" xfId="12536" hidden="1" xr:uid="{00000000-0005-0000-0000-0000290F0000}"/>
    <cellStyle name="40% - Accent2" xfId="12563" hidden="1" xr:uid="{00000000-0005-0000-0000-00002B0F0000}"/>
    <cellStyle name="40% - Accent2" xfId="17272" hidden="1" xr:uid="{00000000-0005-0000-0000-00002C0F0000}"/>
    <cellStyle name="40% - Accent2" xfId="12551" hidden="1" xr:uid="{00000000-0005-0000-0000-00002D0F0000}"/>
    <cellStyle name="40% - Accent2" xfId="17292" hidden="1" xr:uid="{00000000-0005-0000-0000-00002E0F0000}"/>
    <cellStyle name="40% - Accent2" xfId="12349" hidden="1" xr:uid="{00000000-0005-0000-0000-00002F0F0000}"/>
    <cellStyle name="40% - Accent2" xfId="17311" hidden="1" xr:uid="{00000000-0005-0000-0000-0000300F0000}"/>
    <cellStyle name="40% - Accent2" xfId="10481" hidden="1" xr:uid="{00000000-0005-0000-0000-0000310F0000}"/>
    <cellStyle name="40% - Accent2" xfId="17333" hidden="1" xr:uid="{00000000-0005-0000-0000-0000320F0000}"/>
    <cellStyle name="40% - Accent2" xfId="12144" hidden="1" xr:uid="{00000000-0005-0000-0000-0000330F0000}"/>
    <cellStyle name="40% - Accent2" xfId="17355" hidden="1" xr:uid="{00000000-0005-0000-0000-0000340F0000}"/>
    <cellStyle name="40% - Accent2" xfId="17098" hidden="1" xr:uid="{00000000-0005-0000-0000-0000350F0000}"/>
    <cellStyle name="40% - Accent2" xfId="17377" hidden="1" xr:uid="{00000000-0005-0000-0000-0000360F0000}"/>
    <cellStyle name="40% - Accent2" xfId="11826" hidden="1" xr:uid="{00000000-0005-0000-0000-0000370F0000}"/>
    <cellStyle name="40% - Accent2" xfId="17400" hidden="1" xr:uid="{00000000-0005-0000-0000-0000380F0000}"/>
    <cellStyle name="40% - Accent2" xfId="10098" hidden="1" xr:uid="{00000000-0005-0000-0000-0000390F0000}"/>
    <cellStyle name="40% - Accent2" xfId="12288" hidden="1" xr:uid="{00000000-0005-0000-0000-00003B0F0000}"/>
    <cellStyle name="40% - Accent2" xfId="17444" hidden="1" xr:uid="{00000000-0005-0000-0000-00003C0F0000}"/>
    <cellStyle name="40% - Accent2" xfId="10067" hidden="1" xr:uid="{00000000-0005-0000-0000-00003D0F0000}"/>
    <cellStyle name="40% - Accent2" xfId="17466" hidden="1" xr:uid="{00000000-0005-0000-0000-00003E0F0000}"/>
    <cellStyle name="40% - Accent2" xfId="11875" hidden="1" xr:uid="{00000000-0005-0000-0000-00003F0F0000}"/>
    <cellStyle name="40% - Accent2" xfId="17488" hidden="1" xr:uid="{00000000-0005-0000-0000-0000400F0000}"/>
    <cellStyle name="40% - Accent2" xfId="12008" hidden="1" xr:uid="{00000000-0005-0000-0000-0000410F0000}"/>
    <cellStyle name="40% - Accent2" xfId="17510" hidden="1" xr:uid="{00000000-0005-0000-0000-0000420F0000}"/>
    <cellStyle name="40% - Accent2" xfId="17198" hidden="1" xr:uid="{00000000-0005-0000-0000-0000430F0000}"/>
    <cellStyle name="40% - Accent2" xfId="17531" hidden="1" xr:uid="{00000000-0005-0000-0000-0000440F0000}"/>
    <cellStyle name="40% - Accent2" xfId="10364" hidden="1" xr:uid="{00000000-0005-0000-0000-0000450F0000}"/>
    <cellStyle name="40% - Accent2" xfId="17552" hidden="1" xr:uid="{00000000-0005-0000-0000-0000460F0000}"/>
    <cellStyle name="40% - Accent2" xfId="12561" hidden="1" xr:uid="{00000000-0005-0000-0000-0000470F0000}"/>
    <cellStyle name="40% - Accent2" xfId="17573" hidden="1" xr:uid="{00000000-0005-0000-0000-0000480F0000}"/>
    <cellStyle name="40% - Accent2" xfId="11841" hidden="1" xr:uid="{00000000-0005-0000-0000-0000490F0000}"/>
    <cellStyle name="40% - Accent2" xfId="17059" hidden="1" xr:uid="{00000000-0005-0000-0000-00004B0F0000}"/>
    <cellStyle name="40% - Accent2" xfId="17615" hidden="1" xr:uid="{00000000-0005-0000-0000-00004C0F0000}"/>
    <cellStyle name="40% - Accent2" xfId="11557" hidden="1" xr:uid="{00000000-0005-0000-0000-00004D0F0000}"/>
    <cellStyle name="40% - Accent2" xfId="17636" hidden="1" xr:uid="{00000000-0005-0000-0000-00004E0F0000}"/>
    <cellStyle name="40% - Accent2" xfId="10191" hidden="1" xr:uid="{00000000-0005-0000-0000-00004F0F0000}"/>
    <cellStyle name="40% - Accent2" xfId="17657" hidden="1" xr:uid="{00000000-0005-0000-0000-0000500F0000}"/>
    <cellStyle name="40% - Accent2" xfId="11739" hidden="1" xr:uid="{00000000-0005-0000-0000-0000510F0000}"/>
    <cellStyle name="40% - Accent2" xfId="17678" hidden="1" xr:uid="{00000000-0005-0000-0000-0000520F0000}"/>
    <cellStyle name="40% - Accent2" xfId="10089" hidden="1" xr:uid="{00000000-0005-0000-0000-0000530F0000}"/>
    <cellStyle name="40% - Accent2" xfId="17698" hidden="1" xr:uid="{00000000-0005-0000-0000-0000540F0000}"/>
    <cellStyle name="40% - Accent2" xfId="17352" hidden="1" xr:uid="{00000000-0005-0000-0000-0000550F0000}"/>
    <cellStyle name="40% - Accent2" xfId="17718" hidden="1" xr:uid="{00000000-0005-0000-0000-0000560F0000}"/>
    <cellStyle name="40% - Accent2" xfId="12136" hidden="1" xr:uid="{00000000-0005-0000-0000-0000570F0000}"/>
    <cellStyle name="40% - Accent2" xfId="17738" hidden="1" xr:uid="{00000000-0005-0000-0000-0000580F0000}"/>
    <cellStyle name="40% - Accent2" xfId="12052" hidden="1" xr:uid="{00000000-0005-0000-0000-0000590F0000}"/>
    <cellStyle name="40% - Accent2" xfId="11474" hidden="1" xr:uid="{00000000-0005-0000-0000-00005B0F0000}"/>
    <cellStyle name="40% - Accent2" xfId="17778" hidden="1" xr:uid="{00000000-0005-0000-0000-00005C0F0000}"/>
    <cellStyle name="40% - Accent2" xfId="10269" hidden="1" xr:uid="{00000000-0005-0000-0000-00005D0F0000}"/>
    <cellStyle name="40% - Accent2" xfId="17797" hidden="1" xr:uid="{00000000-0005-0000-0000-00005E0F0000}"/>
    <cellStyle name="40% - Accent2" xfId="9974" hidden="1" xr:uid="{00000000-0005-0000-0000-00005F0F0000}"/>
    <cellStyle name="40% - Accent2" xfId="17816" hidden="1" xr:uid="{00000000-0005-0000-0000-0000600F0000}"/>
    <cellStyle name="40% - Accent2" xfId="11541" hidden="1" xr:uid="{00000000-0005-0000-0000-0000610F0000}"/>
    <cellStyle name="40% - Accent2" xfId="17835" hidden="1" xr:uid="{00000000-0005-0000-0000-0000620F0000}"/>
    <cellStyle name="40% - Accent2" xfId="17019" hidden="1" xr:uid="{00000000-0005-0000-0000-0000630F0000}"/>
    <cellStyle name="40% - Accent2" xfId="17854" hidden="1" xr:uid="{00000000-0005-0000-0000-0000640F0000}"/>
    <cellStyle name="40% - Accent2" xfId="10033" hidden="1" xr:uid="{00000000-0005-0000-0000-0000650F0000}"/>
    <cellStyle name="40% - Accent2" xfId="17873" hidden="1" xr:uid="{00000000-0005-0000-0000-0000660F0000}"/>
    <cellStyle name="40% - Accent2" xfId="10511" hidden="1" xr:uid="{00000000-0005-0000-0000-0000670F0000}"/>
    <cellStyle name="40% - Accent2" xfId="17892" hidden="1" xr:uid="{00000000-0005-0000-0000-0000680F0000}"/>
    <cellStyle name="40% - Accent2" xfId="12445" hidden="1" xr:uid="{00000000-0005-0000-0000-0000690F0000}"/>
    <cellStyle name="40% - Accent2" xfId="17202" hidden="1" xr:uid="{00000000-0005-0000-0000-00006B0F0000}"/>
    <cellStyle name="40% - Accent2" xfId="17930" hidden="1" xr:uid="{00000000-0005-0000-0000-00006C0F0000}"/>
    <cellStyle name="40% - Accent2" xfId="15164" hidden="1" xr:uid="{00000000-0005-0000-0000-00006D0F0000}"/>
    <cellStyle name="40% - Accent2" xfId="17949" hidden="1" xr:uid="{00000000-0005-0000-0000-00006E0F0000}"/>
    <cellStyle name="40% - Accent2" xfId="10474" hidden="1" xr:uid="{00000000-0005-0000-0000-00006F0F0000}"/>
    <cellStyle name="40% - Accent2" xfId="17968" hidden="1" xr:uid="{00000000-0005-0000-0000-0000700F0000}"/>
    <cellStyle name="40% - Accent2" xfId="11778" hidden="1" xr:uid="{00000000-0005-0000-0000-0000710F0000}"/>
    <cellStyle name="40% - Accent2" xfId="17987" hidden="1" xr:uid="{00000000-0005-0000-0000-0000720F0000}"/>
    <cellStyle name="40% - Accent2" xfId="17002" hidden="1" xr:uid="{00000000-0005-0000-0000-0000730F0000}"/>
    <cellStyle name="40% - Accent2" xfId="18006" hidden="1" xr:uid="{00000000-0005-0000-0000-0000740F0000}"/>
    <cellStyle name="40% - Accent2" xfId="17193" hidden="1" xr:uid="{00000000-0005-0000-0000-0000750F0000}"/>
    <cellStyle name="40% - Accent2" xfId="18025" hidden="1" xr:uid="{00000000-0005-0000-0000-0000760F0000}"/>
    <cellStyle name="40% - Accent2" xfId="12158" hidden="1" xr:uid="{00000000-0005-0000-0000-0000770F0000}"/>
    <cellStyle name="40% - Accent2" xfId="18044" hidden="1" xr:uid="{00000000-0005-0000-0000-0000780F0000}"/>
    <cellStyle name="40% - Accent2" xfId="12171" hidden="1" xr:uid="{00000000-0005-0000-0000-0000790F0000}"/>
    <cellStyle name="40% - Accent2" xfId="11583" hidden="1" xr:uid="{00000000-0005-0000-0000-00007B0F0000}"/>
    <cellStyle name="40% - Accent2" xfId="18082" hidden="1" xr:uid="{00000000-0005-0000-0000-00007C0F0000}"/>
    <cellStyle name="40% - Accent2" xfId="10369" hidden="1" xr:uid="{00000000-0005-0000-0000-00007D0F0000}"/>
    <cellStyle name="40% - Accent2" xfId="18101" hidden="1" xr:uid="{00000000-0005-0000-0000-00007E0F0000}"/>
    <cellStyle name="40% - Accent2" xfId="11558" hidden="1" xr:uid="{00000000-0005-0000-0000-00007F0F0000}"/>
    <cellStyle name="40% - Accent2" xfId="18120" hidden="1" xr:uid="{00000000-0005-0000-0000-0000800F0000}"/>
    <cellStyle name="40% - Accent2" xfId="10534" hidden="1" xr:uid="{00000000-0005-0000-0000-0000810F0000}"/>
    <cellStyle name="40% - Accent2" xfId="18139" hidden="1" xr:uid="{00000000-0005-0000-0000-0000820F0000}"/>
    <cellStyle name="40% - Accent2" xfId="11723" hidden="1" xr:uid="{00000000-0005-0000-0000-0000830F0000}"/>
    <cellStyle name="40% - Accent2" xfId="18158" hidden="1" xr:uid="{00000000-0005-0000-0000-0000840F0000}"/>
    <cellStyle name="40% - Accent2" xfId="10574" hidden="1" xr:uid="{00000000-0005-0000-0000-0000850F0000}"/>
    <cellStyle name="40% - Accent2" xfId="18177" hidden="1" xr:uid="{00000000-0005-0000-0000-0000860F0000}"/>
    <cellStyle name="40% - Accent2" xfId="12446" hidden="1" xr:uid="{00000000-0005-0000-0000-0000870F0000}"/>
    <cellStyle name="40% - Accent2" xfId="18196" hidden="1" xr:uid="{00000000-0005-0000-0000-0000880F0000}"/>
    <cellStyle name="40% - Accent2" xfId="11932" hidden="1" xr:uid="{00000000-0005-0000-0000-0000890F0000}"/>
    <cellStyle name="40% - Accent2" xfId="9989" hidden="1" xr:uid="{00000000-0005-0000-0000-00008B0F0000}"/>
    <cellStyle name="40% - Accent2" xfId="18234" hidden="1" xr:uid="{00000000-0005-0000-0000-00008C0F0000}"/>
    <cellStyle name="40% - Accent2" xfId="14071" hidden="1" xr:uid="{00000000-0005-0000-0000-00008D0F0000}"/>
    <cellStyle name="40% - Accent2" xfId="18253" hidden="1" xr:uid="{00000000-0005-0000-0000-00008E0F0000}"/>
    <cellStyle name="40% - Accent2" xfId="11983" hidden="1" xr:uid="{00000000-0005-0000-0000-00008F0F0000}"/>
    <cellStyle name="40% - Accent2" xfId="18272" hidden="1" xr:uid="{00000000-0005-0000-0000-0000900F0000}"/>
    <cellStyle name="40% - Accent2" xfId="17203" hidden="1" xr:uid="{00000000-0005-0000-0000-0000910F0000}"/>
    <cellStyle name="40% - Accent2" xfId="18291" hidden="1" xr:uid="{00000000-0005-0000-0000-0000920F0000}"/>
    <cellStyle name="40% - Accent2" xfId="11488" hidden="1" xr:uid="{00000000-0005-0000-0000-0000930F0000}"/>
    <cellStyle name="40% - Accent2" xfId="18310" hidden="1" xr:uid="{00000000-0005-0000-0000-0000940F0000}"/>
    <cellStyle name="40% - Accent2" xfId="10370" hidden="1" xr:uid="{00000000-0005-0000-0000-0000950F0000}"/>
    <cellStyle name="40% - Accent2" xfId="18329" hidden="1" xr:uid="{00000000-0005-0000-0000-0000960F0000}"/>
    <cellStyle name="40% - Accent2" xfId="11936" hidden="1" xr:uid="{00000000-0005-0000-0000-0000970F0000}"/>
    <cellStyle name="40% - Accent2" xfId="18348" hidden="1" xr:uid="{00000000-0005-0000-0000-0000980F0000}"/>
    <cellStyle name="40% - Accent2" xfId="9999" hidden="1" xr:uid="{00000000-0005-0000-0000-0000990F0000}"/>
    <cellStyle name="40% - Accent2" xfId="11910" hidden="1" xr:uid="{00000000-0005-0000-0000-00009B0F0000}"/>
    <cellStyle name="40% - Accent2" xfId="18386" hidden="1" xr:uid="{00000000-0005-0000-0000-00009C0F0000}"/>
    <cellStyle name="40% - Accent2" xfId="17135" hidden="1" xr:uid="{00000000-0005-0000-0000-00009D0F0000}"/>
    <cellStyle name="40% - Accent2" xfId="18405" hidden="1" xr:uid="{00000000-0005-0000-0000-00009E0F0000}"/>
    <cellStyle name="40% - Accent2" xfId="10497" hidden="1" xr:uid="{00000000-0005-0000-0000-00009F0F0000}"/>
    <cellStyle name="40% - Accent2" xfId="18424" hidden="1" xr:uid="{00000000-0005-0000-0000-0000A00F0000}"/>
    <cellStyle name="40% - Accent2" xfId="12156" hidden="1" xr:uid="{00000000-0005-0000-0000-0000A10F0000}"/>
    <cellStyle name="40% - Accent2" xfId="18443" hidden="1" xr:uid="{00000000-0005-0000-0000-0000A20F0000}"/>
    <cellStyle name="40% - Accent2" xfId="11731" hidden="1" xr:uid="{00000000-0005-0000-0000-0000A30F0000}"/>
    <cellStyle name="40% - Accent2" xfId="18462" hidden="1" xr:uid="{00000000-0005-0000-0000-0000A40F0000}"/>
    <cellStyle name="40% - Accent2" xfId="16351" hidden="1" xr:uid="{00000000-0005-0000-0000-0000A50F0000}"/>
    <cellStyle name="40% - Accent2" xfId="18481" hidden="1" xr:uid="{00000000-0005-0000-0000-0000A60F0000}"/>
    <cellStyle name="40% - Accent2" xfId="12263" hidden="1" xr:uid="{00000000-0005-0000-0000-0000A70F0000}"/>
    <cellStyle name="40% - Accent2" xfId="18500" hidden="1" xr:uid="{00000000-0005-0000-0000-0000A80F0000}"/>
    <cellStyle name="40% - Accent2" xfId="16443" hidden="1" xr:uid="{00000000-0005-0000-0000-0000A90F0000}"/>
    <cellStyle name="40% - Accent2" xfId="10473" hidden="1" xr:uid="{00000000-0005-0000-0000-0000AB0F0000}"/>
    <cellStyle name="40% - Accent2" xfId="18538" hidden="1" xr:uid="{00000000-0005-0000-0000-0000AC0F0000}"/>
    <cellStyle name="40% - Accent2" xfId="11710" hidden="1" xr:uid="{00000000-0005-0000-0000-0000AD0F0000}"/>
    <cellStyle name="40% - Accent2" xfId="18557" hidden="1" xr:uid="{00000000-0005-0000-0000-0000AE0F0000}"/>
    <cellStyle name="40% - Accent2" xfId="12436" hidden="1" xr:uid="{00000000-0005-0000-0000-0000AF0F0000}"/>
    <cellStyle name="40% - Accent2" xfId="18576" hidden="1" xr:uid="{00000000-0005-0000-0000-0000B00F0000}"/>
    <cellStyle name="40% - Accent2" xfId="17026" hidden="1" xr:uid="{00000000-0005-0000-0000-0000B10F0000}"/>
    <cellStyle name="40% - Accent2" xfId="18595" hidden="1" xr:uid="{00000000-0005-0000-0000-0000B20F0000}"/>
    <cellStyle name="40% - Accent2" xfId="13408" hidden="1" xr:uid="{00000000-0005-0000-0000-0000B30F0000}"/>
    <cellStyle name="40% - Accent2" xfId="18614" hidden="1" xr:uid="{00000000-0005-0000-0000-0000B40F0000}"/>
    <cellStyle name="40% - Accent2" xfId="12253" hidden="1" xr:uid="{00000000-0005-0000-0000-0000B50F0000}"/>
    <cellStyle name="40% - Accent2" xfId="18633" hidden="1" xr:uid="{00000000-0005-0000-0000-0000B60F0000}"/>
    <cellStyle name="40% - Accent2" xfId="15858" hidden="1" xr:uid="{00000000-0005-0000-0000-0000B70F0000}"/>
    <cellStyle name="40% - Accent2" xfId="18652" hidden="1" xr:uid="{00000000-0005-0000-0000-0000B80F0000}"/>
    <cellStyle name="40% - Accent2" xfId="10482" hidden="1" xr:uid="{00000000-0005-0000-0000-0000B90F0000}"/>
    <cellStyle name="40% - Accent2" xfId="16940" hidden="1" xr:uid="{00000000-0005-0000-0000-0000BB0F0000}"/>
    <cellStyle name="40% - Accent2" xfId="18690" hidden="1" xr:uid="{00000000-0005-0000-0000-0000BC0F0000}"/>
    <cellStyle name="40% - Accent2" xfId="10532" hidden="1" xr:uid="{00000000-0005-0000-0000-0000BD0F0000}"/>
    <cellStyle name="40% - Accent2" xfId="18709" hidden="1" xr:uid="{00000000-0005-0000-0000-0000BE0F0000}"/>
    <cellStyle name="40% - Accent2" xfId="12522" hidden="1" xr:uid="{00000000-0005-0000-0000-0000BF0F0000}"/>
    <cellStyle name="40% - Accent2" xfId="18728" hidden="1" xr:uid="{00000000-0005-0000-0000-0000C00F0000}"/>
    <cellStyle name="40% - Accent2" xfId="17107" hidden="1" xr:uid="{00000000-0005-0000-0000-0000C10F0000}"/>
    <cellStyle name="40% - Accent2" xfId="18747" hidden="1" xr:uid="{00000000-0005-0000-0000-0000C20F0000}"/>
    <cellStyle name="40% - Accent2" xfId="10061" hidden="1" xr:uid="{00000000-0005-0000-0000-0000C30F0000}"/>
    <cellStyle name="40% - Accent2" xfId="18766" hidden="1" xr:uid="{00000000-0005-0000-0000-0000C40F0000}"/>
    <cellStyle name="40% - Accent2" xfId="17099" hidden="1" xr:uid="{00000000-0005-0000-0000-0000C50F0000}"/>
    <cellStyle name="40% - Accent2" xfId="18785" hidden="1" xr:uid="{00000000-0005-0000-0000-0000C60F0000}"/>
    <cellStyle name="40% - Accent2" xfId="10325" hidden="1" xr:uid="{00000000-0005-0000-0000-0000C70F0000}"/>
    <cellStyle name="40% - Accent2" xfId="18804" hidden="1" xr:uid="{00000000-0005-0000-0000-0000C80F0000}"/>
    <cellStyle name="40% - Accent2" xfId="11554" hidden="1" xr:uid="{00000000-0005-0000-0000-0000C90F0000}"/>
    <cellStyle name="40% - Accent2" xfId="10019" hidden="1" xr:uid="{00000000-0005-0000-0000-0000CB0F0000}"/>
    <cellStyle name="40% - Accent2" xfId="18842" hidden="1" xr:uid="{00000000-0005-0000-0000-0000CC0F0000}"/>
    <cellStyle name="40% - Accent2" xfId="10572" hidden="1" xr:uid="{00000000-0005-0000-0000-0000CD0F0000}"/>
    <cellStyle name="40% - Accent2" xfId="18860" hidden="1" xr:uid="{00000000-0005-0000-0000-0000CE0F0000}"/>
    <cellStyle name="40% - Accent2" xfId="12526" hidden="1" xr:uid="{00000000-0005-0000-0000-0000CF0F0000}"/>
    <cellStyle name="40% - Accent2" xfId="18878" hidden="1" xr:uid="{00000000-0005-0000-0000-0000D00F0000}"/>
    <cellStyle name="40% - Accent2" xfId="13493" hidden="1" xr:uid="{00000000-0005-0000-0000-0000D10F0000}"/>
    <cellStyle name="40% - Accent2" xfId="18896" hidden="1" xr:uid="{00000000-0005-0000-0000-0000D20F0000}"/>
    <cellStyle name="40% - Accent2" xfId="12307" hidden="1" xr:uid="{00000000-0005-0000-0000-0000D30F0000}"/>
    <cellStyle name="40% - Accent2" xfId="18914" hidden="1" xr:uid="{00000000-0005-0000-0000-0000D40F0000}"/>
    <cellStyle name="40% - Accent2" xfId="10034" hidden="1" xr:uid="{00000000-0005-0000-0000-0000D50F0000}"/>
    <cellStyle name="40% - Accent2" xfId="18932" hidden="1" xr:uid="{00000000-0005-0000-0000-0000D60F0000}"/>
    <cellStyle name="40% - Accent2" xfId="10324" hidden="1" xr:uid="{00000000-0005-0000-0000-0000D70F0000}"/>
    <cellStyle name="40% - Accent2" xfId="18950" hidden="1" xr:uid="{00000000-0005-0000-0000-0000D80F0000}"/>
    <cellStyle name="40% - Accent2" xfId="11770" hidden="1" xr:uid="{00000000-0005-0000-0000-0000D90F0000}"/>
    <cellStyle name="40% - Accent2" xfId="11949" hidden="1" xr:uid="{00000000-0005-0000-0000-0000DB0F0000}"/>
    <cellStyle name="40% - Accent2" xfId="18986" hidden="1" xr:uid="{00000000-0005-0000-0000-0000DC0F0000}"/>
    <cellStyle name="40% - Accent2" xfId="17032" hidden="1" xr:uid="{00000000-0005-0000-0000-0000DD0F0000}"/>
    <cellStyle name="40% - Accent2" xfId="19004" hidden="1" xr:uid="{00000000-0005-0000-0000-0000DE0F0000}"/>
    <cellStyle name="40% - Accent2" xfId="17080" hidden="1" xr:uid="{00000000-0005-0000-0000-0000DF0F0000}"/>
    <cellStyle name="40% - Accent2" xfId="19022" hidden="1" xr:uid="{00000000-0005-0000-0000-0000E00F0000}"/>
    <cellStyle name="40% - Accent2" xfId="11543" hidden="1" xr:uid="{00000000-0005-0000-0000-0000E10F0000}"/>
    <cellStyle name="40% - Accent2" xfId="19040" hidden="1" xr:uid="{00000000-0005-0000-0000-0000E20F0000}"/>
    <cellStyle name="40% - Accent2" xfId="11549" hidden="1" xr:uid="{00000000-0005-0000-0000-0000E30F0000}"/>
    <cellStyle name="40% - Accent2" xfId="19058" hidden="1" xr:uid="{00000000-0005-0000-0000-0000E40F0000}"/>
    <cellStyle name="40% - Accent2" xfId="12073" hidden="1" xr:uid="{00000000-0005-0000-0000-0000E50F0000}"/>
    <cellStyle name="40% - Accent2" xfId="19076" hidden="1" xr:uid="{00000000-0005-0000-0000-0000E60F0000}"/>
    <cellStyle name="40% - Accent2" xfId="10188" hidden="1" xr:uid="{00000000-0005-0000-0000-0000E70F0000}"/>
    <cellStyle name="40% - Accent2" xfId="19094" hidden="1" xr:uid="{00000000-0005-0000-0000-0000E80F0000}"/>
    <cellStyle name="40% - Accent2" xfId="12084" hidden="1" xr:uid="{00000000-0005-0000-0000-0000E90F0000}"/>
    <cellStyle name="40% - Accent2" xfId="10425" hidden="1" xr:uid="{00000000-0005-0000-0000-0000EB0F0000}"/>
    <cellStyle name="40% - Accent2" xfId="19130" hidden="1" xr:uid="{00000000-0005-0000-0000-0000EC0F0000}"/>
    <cellStyle name="40% - Accent2" xfId="19112" hidden="1" xr:uid="{00000000-0005-0000-0000-0000EA0F0000}"/>
    <cellStyle name="40% - Accent2" xfId="18968" hidden="1" xr:uid="{00000000-0005-0000-0000-0000DA0F0000}"/>
    <cellStyle name="40% - Accent2" xfId="18823" hidden="1" xr:uid="{00000000-0005-0000-0000-0000CA0F0000}"/>
    <cellStyle name="40% - Accent2" xfId="18671" hidden="1" xr:uid="{00000000-0005-0000-0000-0000BA0F0000}"/>
    <cellStyle name="40% - Accent2" xfId="18519" hidden="1" xr:uid="{00000000-0005-0000-0000-0000AA0F0000}"/>
    <cellStyle name="40% - Accent2" xfId="18367" hidden="1" xr:uid="{00000000-0005-0000-0000-00009A0F0000}"/>
    <cellStyle name="40% - Accent2" xfId="18215" hidden="1" xr:uid="{00000000-0005-0000-0000-00008A0F0000}"/>
    <cellStyle name="40% - Accent2" xfId="18063" hidden="1" xr:uid="{00000000-0005-0000-0000-00007A0F0000}"/>
    <cellStyle name="40% - Accent2" xfId="17911" hidden="1" xr:uid="{00000000-0005-0000-0000-00006A0F0000}"/>
    <cellStyle name="40% - Accent2" xfId="17758" hidden="1" xr:uid="{00000000-0005-0000-0000-00005A0F0000}"/>
    <cellStyle name="40% - Accent2" xfId="17594" hidden="1" xr:uid="{00000000-0005-0000-0000-00004A0F0000}"/>
    <cellStyle name="40% - Accent2" xfId="17422" hidden="1" xr:uid="{00000000-0005-0000-0000-00003A0F0000}"/>
    <cellStyle name="40% - Accent2" xfId="17254" hidden="1" xr:uid="{00000000-0005-0000-0000-00002A0F0000}"/>
    <cellStyle name="40% - Accent2" xfId="16838" hidden="1" xr:uid="{00000000-0005-0000-0000-00001A0F0000}"/>
    <cellStyle name="40% - Accent2" xfId="16702" hidden="1" xr:uid="{00000000-0005-0000-0000-00000A0F0000}"/>
    <cellStyle name="40% - Accent2" xfId="16561" hidden="1" xr:uid="{00000000-0005-0000-0000-0000FA0E0000}"/>
    <cellStyle name="40% - Accent2" xfId="16169" hidden="1" xr:uid="{00000000-0005-0000-0000-0000EA0E0000}"/>
    <cellStyle name="40% - Accent2" xfId="14215" hidden="1" xr:uid="{00000000-0005-0000-0000-0000620E0000}"/>
    <cellStyle name="40% - Accent2" xfId="14024" hidden="1" xr:uid="{00000000-0005-0000-0000-0000630E0000}"/>
    <cellStyle name="40% - Accent2" xfId="14233" hidden="1" xr:uid="{00000000-0005-0000-0000-0000640E0000}"/>
    <cellStyle name="40% - Accent2" xfId="14136" hidden="1" xr:uid="{00000000-0005-0000-0000-0000650E0000}"/>
    <cellStyle name="40% - Accent2" xfId="14250" hidden="1" xr:uid="{00000000-0005-0000-0000-0000660E0000}"/>
    <cellStyle name="40% - Accent2" xfId="14070" hidden="1" xr:uid="{00000000-0005-0000-0000-0000670E0000}"/>
    <cellStyle name="40% - Accent2" xfId="14268" hidden="1" xr:uid="{00000000-0005-0000-0000-0000680E0000}"/>
    <cellStyle name="40% - Accent2" xfId="14107" hidden="1" xr:uid="{00000000-0005-0000-0000-0000690E0000}"/>
    <cellStyle name="40% - Accent2" xfId="14286" hidden="1" xr:uid="{00000000-0005-0000-0000-00006A0E0000}"/>
    <cellStyle name="40% - Accent2" xfId="14090" hidden="1" xr:uid="{00000000-0005-0000-0000-00006B0E0000}"/>
    <cellStyle name="40% - Accent2" xfId="14304" hidden="1" xr:uid="{00000000-0005-0000-0000-00006C0E0000}"/>
    <cellStyle name="40% - Accent2" xfId="12704" hidden="1" xr:uid="{00000000-0005-0000-0000-00006D0E0000}"/>
    <cellStyle name="40% - Accent2" xfId="14322" hidden="1" xr:uid="{00000000-0005-0000-0000-00006E0E0000}"/>
    <cellStyle name="40% - Accent2" xfId="14186" hidden="1" xr:uid="{00000000-0005-0000-0000-00006F0E0000}"/>
    <cellStyle name="40% - Accent2" xfId="14339" hidden="1" xr:uid="{00000000-0005-0000-0000-0000700E0000}"/>
    <cellStyle name="40% - Accent2" xfId="13947" hidden="1" xr:uid="{00000000-0005-0000-0000-0000710E0000}"/>
    <cellStyle name="40% - Accent2" xfId="14356" hidden="1" xr:uid="{00000000-0005-0000-0000-0000720E0000}"/>
    <cellStyle name="40% - Accent2" xfId="13949" hidden="1" xr:uid="{00000000-0005-0000-0000-0000730E0000}"/>
    <cellStyle name="40% - Accent2" xfId="14373" hidden="1" xr:uid="{00000000-0005-0000-0000-0000740E0000}"/>
    <cellStyle name="40% - Accent2" xfId="14091" hidden="1" xr:uid="{00000000-0005-0000-0000-0000750E0000}"/>
    <cellStyle name="40% - Accent2" xfId="14390" hidden="1" xr:uid="{00000000-0005-0000-0000-0000760E0000}"/>
    <cellStyle name="40% - Accent2" xfId="13965" hidden="1" xr:uid="{00000000-0005-0000-0000-0000770E0000}"/>
    <cellStyle name="40% - Accent2" xfId="14407" hidden="1" xr:uid="{00000000-0005-0000-0000-0000780E0000}"/>
    <cellStyle name="40% - Accent2" xfId="12696" hidden="1" xr:uid="{00000000-0005-0000-0000-0000790E0000}"/>
    <cellStyle name="40% - Accent2" xfId="14050" hidden="1" xr:uid="{00000000-0005-0000-0000-00007B0E0000}"/>
    <cellStyle name="40% - Accent2" xfId="14441" hidden="1" xr:uid="{00000000-0005-0000-0000-00007C0E0000}"/>
    <cellStyle name="40% - Accent2" xfId="14033" hidden="1" xr:uid="{00000000-0005-0000-0000-00007D0E0000}"/>
    <cellStyle name="40% - Accent2" xfId="14458" hidden="1" xr:uid="{00000000-0005-0000-0000-00007E0E0000}"/>
    <cellStyle name="40% - Accent2" xfId="14005" hidden="1" xr:uid="{00000000-0005-0000-0000-00007F0E0000}"/>
    <cellStyle name="40% - Accent2" xfId="14475" hidden="1" xr:uid="{00000000-0005-0000-0000-0000800E0000}"/>
    <cellStyle name="40% - Accent2" xfId="13968" hidden="1" xr:uid="{00000000-0005-0000-0000-0000810E0000}"/>
    <cellStyle name="40% - Accent2" xfId="14492" hidden="1" xr:uid="{00000000-0005-0000-0000-0000820E0000}"/>
    <cellStyle name="40% - Accent2" xfId="14175" hidden="1" xr:uid="{00000000-0005-0000-0000-0000830E0000}"/>
    <cellStyle name="40% - Accent2" xfId="14509" hidden="1" xr:uid="{00000000-0005-0000-0000-0000840E0000}"/>
    <cellStyle name="40% - Accent2" xfId="13996" hidden="1" xr:uid="{00000000-0005-0000-0000-0000850E0000}"/>
    <cellStyle name="40% - Accent2" xfId="14526" hidden="1" xr:uid="{00000000-0005-0000-0000-0000860E0000}"/>
    <cellStyle name="40% - Accent2" xfId="14785" hidden="1" xr:uid="{00000000-0005-0000-0000-0000870E0000}"/>
    <cellStyle name="40% - Accent2" xfId="14802" hidden="1" xr:uid="{00000000-0005-0000-0000-0000880E0000}"/>
    <cellStyle name="40% - Accent2" xfId="14611" hidden="1" xr:uid="{00000000-0005-0000-0000-0000890E0000}"/>
    <cellStyle name="40% - Accent2" xfId="14820" hidden="1" xr:uid="{00000000-0005-0000-0000-00008A0E0000}"/>
    <cellStyle name="40% - Accent2" xfId="14722" hidden="1" xr:uid="{00000000-0005-0000-0000-00008B0E0000}"/>
    <cellStyle name="40% - Accent2" xfId="14837" hidden="1" xr:uid="{00000000-0005-0000-0000-00008C0E0000}"/>
    <cellStyle name="40% - Accent2" xfId="14657" hidden="1" xr:uid="{00000000-0005-0000-0000-00008D0E0000}"/>
    <cellStyle name="40% - Accent2" xfId="14855" hidden="1" xr:uid="{00000000-0005-0000-0000-00008E0E0000}"/>
    <cellStyle name="40% - Accent2" xfId="14693" hidden="1" xr:uid="{00000000-0005-0000-0000-00008F0E0000}"/>
    <cellStyle name="40% - Accent2" xfId="14873" hidden="1" xr:uid="{00000000-0005-0000-0000-0000900E0000}"/>
    <cellStyle name="40% - Accent2" xfId="14677" hidden="1" xr:uid="{00000000-0005-0000-0000-0000910E0000}"/>
    <cellStyle name="40% - Accent2" xfId="14891" hidden="1" xr:uid="{00000000-0005-0000-0000-0000920E0000}"/>
    <cellStyle name="40% - Accent2" xfId="10701" hidden="1" xr:uid="{00000000-0005-0000-0000-0000930E0000}"/>
    <cellStyle name="40% - Accent2" xfId="14909" hidden="1" xr:uid="{00000000-0005-0000-0000-0000940E0000}"/>
    <cellStyle name="40% - Accent2" xfId="14773" hidden="1" xr:uid="{00000000-0005-0000-0000-0000950E0000}"/>
    <cellStyle name="40% - Accent2" xfId="14926" hidden="1" xr:uid="{00000000-0005-0000-0000-0000960E0000}"/>
    <cellStyle name="40% - Accent2" xfId="10708" hidden="1" xr:uid="{00000000-0005-0000-0000-0000970E0000}"/>
    <cellStyle name="40% - Accent2" xfId="14943" hidden="1" xr:uid="{00000000-0005-0000-0000-0000980E0000}"/>
    <cellStyle name="40% - Accent2" xfId="10710" hidden="1" xr:uid="{00000000-0005-0000-0000-0000990E0000}"/>
    <cellStyle name="40% - Accent2" xfId="14678" hidden="1" xr:uid="{00000000-0005-0000-0000-00009B0E0000}"/>
    <cellStyle name="40% - Accent2" xfId="14977" hidden="1" xr:uid="{00000000-0005-0000-0000-00009C0E0000}"/>
    <cellStyle name="40% - Accent2" xfId="14553" hidden="1" xr:uid="{00000000-0005-0000-0000-00009D0E0000}"/>
    <cellStyle name="40% - Accent2" xfId="14994" hidden="1" xr:uid="{00000000-0005-0000-0000-00009E0E0000}"/>
    <cellStyle name="40% - Accent2" xfId="10694" hidden="1" xr:uid="{00000000-0005-0000-0000-00009F0E0000}"/>
    <cellStyle name="40% - Accent2" xfId="15011" hidden="1" xr:uid="{00000000-0005-0000-0000-0000A00E0000}"/>
    <cellStyle name="40% - Accent2" xfId="14637" hidden="1" xr:uid="{00000000-0005-0000-0000-0000A10E0000}"/>
    <cellStyle name="40% - Accent2" xfId="15028" hidden="1" xr:uid="{00000000-0005-0000-0000-0000A20E0000}"/>
    <cellStyle name="40% - Accent2" xfId="14620" hidden="1" xr:uid="{00000000-0005-0000-0000-0000A30E0000}"/>
    <cellStyle name="40% - Accent2" xfId="15045" hidden="1" xr:uid="{00000000-0005-0000-0000-0000A40E0000}"/>
    <cellStyle name="40% - Accent2" xfId="14592" hidden="1" xr:uid="{00000000-0005-0000-0000-0000A50E0000}"/>
    <cellStyle name="40% - Accent2" xfId="15062" hidden="1" xr:uid="{00000000-0005-0000-0000-0000A60E0000}"/>
    <cellStyle name="40% - Accent2" xfId="14556" hidden="1" xr:uid="{00000000-0005-0000-0000-0000A70E0000}"/>
    <cellStyle name="40% - Accent2" xfId="15079" hidden="1" xr:uid="{00000000-0005-0000-0000-0000A80E0000}"/>
    <cellStyle name="40% - Accent2" xfId="14762" hidden="1" xr:uid="{00000000-0005-0000-0000-0000A90E0000}"/>
    <cellStyle name="40% - Accent2" xfId="15096" hidden="1" xr:uid="{00000000-0005-0000-0000-0000AA0E0000}"/>
    <cellStyle name="40% - Accent2" xfId="14581" hidden="1" xr:uid="{00000000-0005-0000-0000-0000AB0E0000}"/>
    <cellStyle name="40% - Accent2" xfId="15113" hidden="1" xr:uid="{00000000-0005-0000-0000-0000AC0E0000}"/>
    <cellStyle name="40% - Accent2" xfId="15371" hidden="1" xr:uid="{00000000-0005-0000-0000-0000AD0E0000}"/>
    <cellStyle name="40% - Accent2" xfId="15388" hidden="1" xr:uid="{00000000-0005-0000-0000-0000AE0E0000}"/>
    <cellStyle name="40% - Accent2" xfId="15199" hidden="1" xr:uid="{00000000-0005-0000-0000-0000AF0E0000}"/>
    <cellStyle name="40% - Accent2" xfId="15406" hidden="1" xr:uid="{00000000-0005-0000-0000-0000B00E0000}"/>
    <cellStyle name="40% - Accent2" xfId="15307" hidden="1" xr:uid="{00000000-0005-0000-0000-0000B10E0000}"/>
    <cellStyle name="40% - Accent2" xfId="15423" hidden="1" xr:uid="{00000000-0005-0000-0000-0000B20E0000}"/>
    <cellStyle name="40% - Accent2" xfId="15245" hidden="1" xr:uid="{00000000-0005-0000-0000-0000B30E0000}"/>
    <cellStyle name="40% - Accent2" xfId="15441" hidden="1" xr:uid="{00000000-0005-0000-0000-0000B40E0000}"/>
    <cellStyle name="40% - Accent2" xfId="15280" hidden="1" xr:uid="{00000000-0005-0000-0000-0000B50E0000}"/>
    <cellStyle name="40% - Accent2" xfId="15459" hidden="1" xr:uid="{00000000-0005-0000-0000-0000B60E0000}"/>
    <cellStyle name="40% - Accent2" xfId="15265" hidden="1" xr:uid="{00000000-0005-0000-0000-0000B70E0000}"/>
    <cellStyle name="40% - Accent2" xfId="15477" hidden="1" xr:uid="{00000000-0005-0000-0000-0000B80E0000}"/>
    <cellStyle name="40% - Accent2" xfId="12668" hidden="1" xr:uid="{00000000-0005-0000-0000-0000B90E0000}"/>
    <cellStyle name="40% - Accent2" xfId="15359" hidden="1" xr:uid="{00000000-0005-0000-0000-0000BB0E0000}"/>
    <cellStyle name="40% - Accent2" xfId="15512" hidden="1" xr:uid="{00000000-0005-0000-0000-0000BC0E0000}"/>
    <cellStyle name="40% - Accent2" xfId="12723" hidden="1" xr:uid="{00000000-0005-0000-0000-0000BD0E0000}"/>
    <cellStyle name="40% - Accent2" xfId="15529" hidden="1" xr:uid="{00000000-0005-0000-0000-0000BE0E0000}"/>
    <cellStyle name="40% - Accent2" xfId="15127" hidden="1" xr:uid="{00000000-0005-0000-0000-0000BF0E0000}"/>
    <cellStyle name="40% - Accent2" xfId="15546" hidden="1" xr:uid="{00000000-0005-0000-0000-0000C00E0000}"/>
    <cellStyle name="40% - Accent2" xfId="15266" hidden="1" xr:uid="{00000000-0005-0000-0000-0000C10E0000}"/>
    <cellStyle name="40% - Accent2" xfId="15563" hidden="1" xr:uid="{00000000-0005-0000-0000-0000C20E0000}"/>
    <cellStyle name="40% - Accent2" xfId="15143" hidden="1" xr:uid="{00000000-0005-0000-0000-0000C30E0000}"/>
    <cellStyle name="40% - Accent2" xfId="15580" hidden="1" xr:uid="{00000000-0005-0000-0000-0000C40E0000}"/>
    <cellStyle name="40% - Accent2" xfId="12661" hidden="1" xr:uid="{00000000-0005-0000-0000-0000C50E0000}"/>
    <cellStyle name="40% - Accent2" xfId="15597" hidden="1" xr:uid="{00000000-0005-0000-0000-0000C60E0000}"/>
    <cellStyle name="40% - Accent2" xfId="15225" hidden="1" xr:uid="{00000000-0005-0000-0000-0000C70E0000}"/>
    <cellStyle name="40% - Accent2" xfId="15614" hidden="1" xr:uid="{00000000-0005-0000-0000-0000C80E0000}"/>
    <cellStyle name="40% - Accent2" xfId="15208" hidden="1" xr:uid="{00000000-0005-0000-0000-0000C90E0000}"/>
    <cellStyle name="40% - Accent2" xfId="15631" hidden="1" xr:uid="{00000000-0005-0000-0000-0000CA0E0000}"/>
    <cellStyle name="40% - Accent2" xfId="15180" hidden="1" xr:uid="{00000000-0005-0000-0000-0000CB0E0000}"/>
    <cellStyle name="40% - Accent2" xfId="15648" hidden="1" xr:uid="{00000000-0005-0000-0000-0000CC0E0000}"/>
    <cellStyle name="40% - Accent2" xfId="15146" hidden="1" xr:uid="{00000000-0005-0000-0000-0000CD0E0000}"/>
    <cellStyle name="40% - Accent2" xfId="15665" hidden="1" xr:uid="{00000000-0005-0000-0000-0000CE0E0000}"/>
    <cellStyle name="40% - Accent2" xfId="15348" hidden="1" xr:uid="{00000000-0005-0000-0000-0000CF0E0000}"/>
    <cellStyle name="40% - Accent2" xfId="15682" hidden="1" xr:uid="{00000000-0005-0000-0000-0000D00E0000}"/>
    <cellStyle name="40% - Accent2" xfId="15171" hidden="1" xr:uid="{00000000-0005-0000-0000-0000D10E0000}"/>
    <cellStyle name="40% - Accent2" xfId="15699" hidden="1" xr:uid="{00000000-0005-0000-0000-0000D20E0000}"/>
    <cellStyle name="40% - Accent2" xfId="15960" hidden="1" xr:uid="{00000000-0005-0000-0000-0000D30E0000}"/>
    <cellStyle name="40% - Accent2" xfId="15977" hidden="1" xr:uid="{00000000-0005-0000-0000-0000D40E0000}"/>
    <cellStyle name="40% - Accent2" xfId="15786" hidden="1" xr:uid="{00000000-0005-0000-0000-0000D50E0000}"/>
    <cellStyle name="40% - Accent2" xfId="15995" hidden="1" xr:uid="{00000000-0005-0000-0000-0000D60E0000}"/>
    <cellStyle name="40% - Accent2" xfId="15897" hidden="1" xr:uid="{00000000-0005-0000-0000-0000D70E0000}"/>
    <cellStyle name="40% - Accent2" xfId="16012" hidden="1" xr:uid="{00000000-0005-0000-0000-0000D80E0000}"/>
    <cellStyle name="40% - Accent2" xfId="15833" hidden="1" xr:uid="{00000000-0005-0000-0000-0000D90E0000}"/>
    <cellStyle name="40% - Accent2" xfId="15869" hidden="1" xr:uid="{00000000-0005-0000-0000-0000DB0E0000}"/>
    <cellStyle name="40% - Accent2" xfId="16048" hidden="1" xr:uid="{00000000-0005-0000-0000-0000DC0E0000}"/>
    <cellStyle name="40% - Accent2" xfId="16030" hidden="1" xr:uid="{00000000-0005-0000-0000-0000DA0E0000}"/>
    <cellStyle name="40% - Accent2" xfId="15495" hidden="1" xr:uid="{00000000-0005-0000-0000-0000BA0E0000}"/>
    <cellStyle name="40% - Accent2" xfId="14960" hidden="1" xr:uid="{00000000-0005-0000-0000-00009A0E0000}"/>
    <cellStyle name="40% - Accent2" xfId="14424" hidden="1" xr:uid="{00000000-0005-0000-0000-00007A0E0000}"/>
    <cellStyle name="40% - Accent2" xfId="12764" hidden="1" xr:uid="{00000000-0005-0000-0000-0000270E0000}"/>
    <cellStyle name="40% - Accent2" xfId="13191" hidden="1" xr:uid="{00000000-0005-0000-0000-0000280E0000}"/>
    <cellStyle name="40% - Accent2" xfId="12908" hidden="1" xr:uid="{00000000-0005-0000-0000-0000290E0000}"/>
    <cellStyle name="40% - Accent2" xfId="13208" hidden="1" xr:uid="{00000000-0005-0000-0000-00002A0E0000}"/>
    <cellStyle name="40% - Accent2" xfId="12782" hidden="1" xr:uid="{00000000-0005-0000-0000-00002B0E0000}"/>
    <cellStyle name="40% - Accent2" xfId="13225" hidden="1" xr:uid="{00000000-0005-0000-0000-00002C0E0000}"/>
    <cellStyle name="40% - Accent2" xfId="12746" hidden="1" xr:uid="{00000000-0005-0000-0000-00002D0E0000}"/>
    <cellStyle name="40% - Accent2" xfId="13242" hidden="1" xr:uid="{00000000-0005-0000-0000-00002E0E0000}"/>
    <cellStyle name="40% - Accent2" xfId="12865" hidden="1" xr:uid="{00000000-0005-0000-0000-00002F0E0000}"/>
    <cellStyle name="40% - Accent2" xfId="13259" hidden="1" xr:uid="{00000000-0005-0000-0000-0000300E0000}"/>
    <cellStyle name="40% - Accent2" xfId="12849" hidden="1" xr:uid="{00000000-0005-0000-0000-0000310E0000}"/>
    <cellStyle name="40% - Accent2" xfId="13276" hidden="1" xr:uid="{00000000-0005-0000-0000-0000320E0000}"/>
    <cellStyle name="40% - Accent2" xfId="12820" hidden="1" xr:uid="{00000000-0005-0000-0000-0000330E0000}"/>
    <cellStyle name="40% - Accent2" xfId="13293" hidden="1" xr:uid="{00000000-0005-0000-0000-0000340E0000}"/>
    <cellStyle name="40% - Accent2" xfId="12785" hidden="1" xr:uid="{00000000-0005-0000-0000-0000350E0000}"/>
    <cellStyle name="40% - Accent2" xfId="13310" hidden="1" xr:uid="{00000000-0005-0000-0000-0000360E0000}"/>
    <cellStyle name="40% - Accent2" xfId="12992" hidden="1" xr:uid="{00000000-0005-0000-0000-0000370E0000}"/>
    <cellStyle name="40% - Accent2" xfId="13327" hidden="1" xr:uid="{00000000-0005-0000-0000-0000380E0000}"/>
    <cellStyle name="40% - Accent2" xfId="12810" hidden="1" xr:uid="{00000000-0005-0000-0000-0000390E0000}"/>
    <cellStyle name="40% - Accent2" xfId="13605" hidden="1" xr:uid="{00000000-0005-0000-0000-00003B0E0000}"/>
    <cellStyle name="40% - Accent2" xfId="13622" hidden="1" xr:uid="{00000000-0005-0000-0000-00003C0E0000}"/>
    <cellStyle name="40% - Accent2" xfId="13430" hidden="1" xr:uid="{00000000-0005-0000-0000-00003D0E0000}"/>
    <cellStyle name="40% - Accent2" xfId="13640" hidden="1" xr:uid="{00000000-0005-0000-0000-00003E0E0000}"/>
    <cellStyle name="40% - Accent2" xfId="13542" hidden="1" xr:uid="{00000000-0005-0000-0000-00003F0E0000}"/>
    <cellStyle name="40% - Accent2" xfId="13657" hidden="1" xr:uid="{00000000-0005-0000-0000-0000400E0000}"/>
    <cellStyle name="40% - Accent2" xfId="13477" hidden="1" xr:uid="{00000000-0005-0000-0000-0000410E0000}"/>
    <cellStyle name="40% - Accent2" xfId="13675" hidden="1" xr:uid="{00000000-0005-0000-0000-0000420E0000}"/>
    <cellStyle name="40% - Accent2" xfId="13514" hidden="1" xr:uid="{00000000-0005-0000-0000-0000430E0000}"/>
    <cellStyle name="40% - Accent2" xfId="13693" hidden="1" xr:uid="{00000000-0005-0000-0000-0000440E0000}"/>
    <cellStyle name="40% - Accent2" xfId="13498" hidden="1" xr:uid="{00000000-0005-0000-0000-0000450E0000}"/>
    <cellStyle name="40% - Accent2" xfId="13711" hidden="1" xr:uid="{00000000-0005-0000-0000-0000460E0000}"/>
    <cellStyle name="40% - Accent2" xfId="10746" hidden="1" xr:uid="{00000000-0005-0000-0000-0000470E0000}"/>
    <cellStyle name="40% - Accent2" xfId="13729" hidden="1" xr:uid="{00000000-0005-0000-0000-0000480E0000}"/>
    <cellStyle name="40% - Accent2" xfId="13593" hidden="1" xr:uid="{00000000-0005-0000-0000-0000490E0000}"/>
    <cellStyle name="40% - Accent2" xfId="13746" hidden="1" xr:uid="{00000000-0005-0000-0000-00004A0E0000}"/>
    <cellStyle name="40% - Accent2" xfId="10753" hidden="1" xr:uid="{00000000-0005-0000-0000-00004B0E0000}"/>
    <cellStyle name="40% - Accent2" xfId="13763" hidden="1" xr:uid="{00000000-0005-0000-0000-00004C0E0000}"/>
    <cellStyle name="40% - Accent2" xfId="10755" hidden="1" xr:uid="{00000000-0005-0000-0000-00004D0E0000}"/>
    <cellStyle name="40% - Accent2" xfId="13780" hidden="1" xr:uid="{00000000-0005-0000-0000-00004E0E0000}"/>
    <cellStyle name="40% - Accent2" xfId="13499" hidden="1" xr:uid="{00000000-0005-0000-0000-00004F0E0000}"/>
    <cellStyle name="40% - Accent2" xfId="13797" hidden="1" xr:uid="{00000000-0005-0000-0000-0000500E0000}"/>
    <cellStyle name="40% - Accent2" xfId="13372" hidden="1" xr:uid="{00000000-0005-0000-0000-0000510E0000}"/>
    <cellStyle name="40% - Accent2" xfId="13814" hidden="1" xr:uid="{00000000-0005-0000-0000-0000520E0000}"/>
    <cellStyle name="40% - Accent2" xfId="10737" hidden="1" xr:uid="{00000000-0005-0000-0000-0000530E0000}"/>
    <cellStyle name="40% - Accent2" xfId="13831" hidden="1" xr:uid="{00000000-0005-0000-0000-0000540E0000}"/>
    <cellStyle name="40% - Accent2" xfId="13456" hidden="1" xr:uid="{00000000-0005-0000-0000-0000550E0000}"/>
    <cellStyle name="40% - Accent2" xfId="13848" hidden="1" xr:uid="{00000000-0005-0000-0000-0000560E0000}"/>
    <cellStyle name="40% - Accent2" xfId="13440" hidden="1" xr:uid="{00000000-0005-0000-0000-0000570E0000}"/>
    <cellStyle name="40% - Accent2" xfId="13865" hidden="1" xr:uid="{00000000-0005-0000-0000-0000580E0000}"/>
    <cellStyle name="40% - Accent2" xfId="13410" hidden="1" xr:uid="{00000000-0005-0000-0000-0000590E0000}"/>
    <cellStyle name="40% - Accent2" xfId="13882" hidden="1" xr:uid="{00000000-0005-0000-0000-00005A0E0000}"/>
    <cellStyle name="40% - Accent2" xfId="13375" hidden="1" xr:uid="{00000000-0005-0000-0000-00005B0E0000}"/>
    <cellStyle name="40% - Accent2" xfId="13899" hidden="1" xr:uid="{00000000-0005-0000-0000-00005C0E0000}"/>
    <cellStyle name="40% - Accent2" xfId="13581" hidden="1" xr:uid="{00000000-0005-0000-0000-00005D0E0000}"/>
    <cellStyle name="40% - Accent2" xfId="13916" hidden="1" xr:uid="{00000000-0005-0000-0000-00005E0E0000}"/>
    <cellStyle name="40% - Accent2" xfId="13400" hidden="1" xr:uid="{00000000-0005-0000-0000-00005F0E0000}"/>
    <cellStyle name="40% - Accent2" xfId="13933" hidden="1" xr:uid="{00000000-0005-0000-0000-0000600E0000}"/>
    <cellStyle name="40% - Accent2" xfId="14198" hidden="1" xr:uid="{00000000-0005-0000-0000-0000610E0000}"/>
    <cellStyle name="40% - Accent2" xfId="13344" hidden="1" xr:uid="{00000000-0005-0000-0000-00003A0E0000}"/>
    <cellStyle name="40% - Accent2" xfId="10896" hidden="1" xr:uid="{00000000-0005-0000-0000-00000B0E0000}"/>
    <cellStyle name="40% - Accent2" xfId="11327" hidden="1" xr:uid="{00000000-0005-0000-0000-00000C0E0000}"/>
    <cellStyle name="40% - Accent2" xfId="10868" hidden="1" xr:uid="{00000000-0005-0000-0000-00000D0E0000}"/>
    <cellStyle name="40% - Accent2" xfId="11344" hidden="1" xr:uid="{00000000-0005-0000-0000-00000E0E0000}"/>
    <cellStyle name="40% - Accent2" xfId="10831" hidden="1" xr:uid="{00000000-0005-0000-0000-00000F0E0000}"/>
    <cellStyle name="40% - Accent2" xfId="11361" hidden="1" xr:uid="{00000000-0005-0000-0000-0000100E0000}"/>
    <cellStyle name="40% - Accent2" xfId="11044" hidden="1" xr:uid="{00000000-0005-0000-0000-0000110E0000}"/>
    <cellStyle name="40% - Accent2" xfId="11378" hidden="1" xr:uid="{00000000-0005-0000-0000-0000120E0000}"/>
    <cellStyle name="40% - Accent2" xfId="10858" hidden="1" xr:uid="{00000000-0005-0000-0000-0000130E0000}"/>
    <cellStyle name="40% - Accent2" xfId="11395" hidden="1" xr:uid="{00000000-0005-0000-0000-0000140E0000}"/>
    <cellStyle name="40% - Accent2" xfId="13016" hidden="1" xr:uid="{00000000-0005-0000-0000-0000150E0000}"/>
    <cellStyle name="40% - Accent2" xfId="13033" hidden="1" xr:uid="{00000000-0005-0000-0000-0000160E0000}"/>
    <cellStyle name="40% - Accent2" xfId="12840" hidden="1" xr:uid="{00000000-0005-0000-0000-0000170E0000}"/>
    <cellStyle name="40% - Accent2" xfId="13051" hidden="1" xr:uid="{00000000-0005-0000-0000-0000180E0000}"/>
    <cellStyle name="40% - Accent2" xfId="12952" hidden="1" xr:uid="{00000000-0005-0000-0000-0000190E0000}"/>
    <cellStyle name="40% - Accent2" xfId="13068" hidden="1" xr:uid="{00000000-0005-0000-0000-00001A0E0000}"/>
    <cellStyle name="40% - Accent2" xfId="12886" hidden="1" xr:uid="{00000000-0005-0000-0000-00001B0E0000}"/>
    <cellStyle name="40% - Accent2" xfId="13086" hidden="1" xr:uid="{00000000-0005-0000-0000-00001C0E0000}"/>
    <cellStyle name="40% - Accent2" xfId="12924" hidden="1" xr:uid="{00000000-0005-0000-0000-00001D0E0000}"/>
    <cellStyle name="40% - Accent2" xfId="13104" hidden="1" xr:uid="{00000000-0005-0000-0000-00001E0E0000}"/>
    <cellStyle name="40% - Accent2" xfId="12907" hidden="1" xr:uid="{00000000-0005-0000-0000-00001F0E0000}"/>
    <cellStyle name="40% - Accent2" xfId="13122" hidden="1" xr:uid="{00000000-0005-0000-0000-0000200E0000}"/>
    <cellStyle name="40% - Accent2" xfId="12755" hidden="1" xr:uid="{00000000-0005-0000-0000-0000210E0000}"/>
    <cellStyle name="40% - Accent2" xfId="13140" hidden="1" xr:uid="{00000000-0005-0000-0000-0000220E0000}"/>
    <cellStyle name="40% - Accent2" xfId="13004" hidden="1" xr:uid="{00000000-0005-0000-0000-0000230E0000}"/>
    <cellStyle name="40% - Accent2" xfId="13157" hidden="1" xr:uid="{00000000-0005-0000-0000-0000240E0000}"/>
    <cellStyle name="40% - Accent2" xfId="12762" hidden="1" xr:uid="{00000000-0005-0000-0000-0000250E0000}"/>
    <cellStyle name="40% - Accent2" xfId="13174" hidden="1" xr:uid="{00000000-0005-0000-0000-0000260E0000}"/>
    <cellStyle name="40% - Accent2" xfId="11056" hidden="1" xr:uid="{00000000-0005-0000-0000-0000FD0D0000}"/>
    <cellStyle name="40% - Accent2" xfId="11208" hidden="1" xr:uid="{00000000-0005-0000-0000-0000FE0D0000}"/>
    <cellStyle name="40% - Accent2" xfId="10806" hidden="1" xr:uid="{00000000-0005-0000-0000-0000FF0D0000}"/>
    <cellStyle name="40% - Accent2" xfId="11225" hidden="1" xr:uid="{00000000-0005-0000-0000-0000000E0000}"/>
    <cellStyle name="40% - Accent2" xfId="10808" hidden="1" xr:uid="{00000000-0005-0000-0000-0000010E0000}"/>
    <cellStyle name="40% - Accent2" xfId="11242" hidden="1" xr:uid="{00000000-0005-0000-0000-0000020E0000}"/>
    <cellStyle name="40% - Accent2" xfId="10957" hidden="1" xr:uid="{00000000-0005-0000-0000-0000030E0000}"/>
    <cellStyle name="40% - Accent2" xfId="11259" hidden="1" xr:uid="{00000000-0005-0000-0000-0000040E0000}"/>
    <cellStyle name="40% - Accent2" xfId="10828" hidden="1" xr:uid="{00000000-0005-0000-0000-0000050E0000}"/>
    <cellStyle name="40% - Accent2" xfId="11276" hidden="1" xr:uid="{00000000-0005-0000-0000-0000060E0000}"/>
    <cellStyle name="40% - Accent2" xfId="10790" hidden="1" xr:uid="{00000000-0005-0000-0000-0000070E0000}"/>
    <cellStyle name="40% - Accent2" xfId="11293" hidden="1" xr:uid="{00000000-0005-0000-0000-0000080E0000}"/>
    <cellStyle name="40% - Accent2" xfId="10912" hidden="1" xr:uid="{00000000-0005-0000-0000-0000090E0000}"/>
    <cellStyle name="40% - Accent2" xfId="11310" hidden="1" xr:uid="{00000000-0005-0000-0000-00000A0E0000}"/>
    <cellStyle name="40% - Accent2" xfId="10935" hidden="1" xr:uid="{00000000-0005-0000-0000-0000F50D0000}"/>
    <cellStyle name="40% - Accent2" xfId="11137" hidden="1" xr:uid="{00000000-0005-0000-0000-0000F60D0000}"/>
    <cellStyle name="40% - Accent2" xfId="10973" hidden="1" xr:uid="{00000000-0005-0000-0000-0000F70D0000}"/>
    <cellStyle name="40% - Accent2" xfId="11155" hidden="1" xr:uid="{00000000-0005-0000-0000-0000F80D0000}"/>
    <cellStyle name="40% - Accent2" xfId="10956" hidden="1" xr:uid="{00000000-0005-0000-0000-0000F90D0000}"/>
    <cellStyle name="40% - Accent2" xfId="10799" hidden="1" xr:uid="{00000000-0005-0000-0000-0000FB0D0000}"/>
    <cellStyle name="40% - Accent2" xfId="11191" hidden="1" xr:uid="{00000000-0005-0000-0000-0000FC0D0000}"/>
    <cellStyle name="40% - Accent2" xfId="11173" hidden="1" xr:uid="{00000000-0005-0000-0000-0000FA0D0000}"/>
    <cellStyle name="40% - Accent2" xfId="11102" hidden="1" xr:uid="{00000000-0005-0000-0000-0000F20D0000}"/>
    <cellStyle name="40% - Accent2" xfId="11002" hidden="1" xr:uid="{00000000-0005-0000-0000-0000F30D0000}"/>
    <cellStyle name="40% - Accent2" xfId="11119" hidden="1" xr:uid="{00000000-0005-0000-0000-0000F40D0000}"/>
    <cellStyle name="40% - Accent2" xfId="11084" hidden="1" xr:uid="{00000000-0005-0000-0000-0000F00D0000}"/>
    <cellStyle name="40% - Accent2" xfId="10887" hidden="1" xr:uid="{00000000-0005-0000-0000-0000F10D0000}"/>
    <cellStyle name="40% - Accent2" xfId="11068" hidden="1" xr:uid="{00000000-0005-0000-0000-0000EF0D0000}"/>
    <cellStyle name="40% - Accent2" xfId="23" xr:uid="{00000000-0005-0000-0000-0000AE140000}"/>
    <cellStyle name="40% - Accent2 2" xfId="115" xr:uid="{00000000-0005-0000-0000-0000AF140000}"/>
    <cellStyle name="40% - Accent2 3" xfId="8404" xr:uid="{00000000-0005-0000-0000-0000B0140000}"/>
    <cellStyle name="40% - Accent2 4" xfId="8434" hidden="1" xr:uid="{00000000-0005-0000-0000-0000B1140000}"/>
    <cellStyle name="40% - Accent2 5" xfId="7664" xr:uid="{00000000-0005-0000-0000-0000B2140000}"/>
    <cellStyle name="40% - Accent3" xfId="27" xr:uid="{00000000-0005-0000-0000-0000B3140000}"/>
    <cellStyle name="40% - Accent3 2" xfId="116" xr:uid="{00000000-0005-0000-0000-0000B4140000}"/>
    <cellStyle name="40% - Accent3 2 2" xfId="117" xr:uid="{00000000-0005-0000-0000-0000B5140000}"/>
    <cellStyle name="40% - Accent3 2 2 2" xfId="118" xr:uid="{00000000-0005-0000-0000-0000B6140000}"/>
    <cellStyle name="40% - Accent3 2 2 3" xfId="119" xr:uid="{00000000-0005-0000-0000-0000B7140000}"/>
    <cellStyle name="40% - Accent3 2 3" xfId="120" xr:uid="{00000000-0005-0000-0000-0000B8140000}"/>
    <cellStyle name="40% - Accent3 2 3 2" xfId="121" xr:uid="{00000000-0005-0000-0000-0000B9140000}"/>
    <cellStyle name="40% - Accent3 2 3 2 2" xfId="122" xr:uid="{00000000-0005-0000-0000-0000BA140000}"/>
    <cellStyle name="40% - Accent3 2 3 3" xfId="123" xr:uid="{00000000-0005-0000-0000-0000BB140000}"/>
    <cellStyle name="40% - Accent3 2 4" xfId="124" xr:uid="{00000000-0005-0000-0000-0000BC140000}"/>
    <cellStyle name="40% - Accent3 2 4 2" xfId="125" xr:uid="{00000000-0005-0000-0000-0000BD140000}"/>
    <cellStyle name="40% - Accent3 2 4 3" xfId="9958" xr:uid="{00000000-0005-0000-0000-0000BE140000}"/>
    <cellStyle name="40% - Accent3 2 5" xfId="126" xr:uid="{00000000-0005-0000-0000-0000BF140000}"/>
    <cellStyle name="40% - Accent3 2 6" xfId="127" xr:uid="{00000000-0005-0000-0000-0000C0140000}"/>
    <cellStyle name="40% - Accent3 2 7" xfId="128" xr:uid="{00000000-0005-0000-0000-0000C1140000}"/>
    <cellStyle name="40% - Accent3 3" xfId="7632" xr:uid="{00000000-0005-0000-0000-0000C2140000}"/>
    <cellStyle name="40% - Accent3 4" xfId="8406" xr:uid="{00000000-0005-0000-0000-0000C3140000}"/>
    <cellStyle name="40% - Accent3 5" xfId="7666" xr:uid="{00000000-0005-0000-0000-0000C4140000}"/>
    <cellStyle name="40% - Accent4" xfId="31" xr:uid="{00000000-0005-0000-0000-0000C5140000}"/>
    <cellStyle name="40% - Accent4 2" xfId="129" xr:uid="{00000000-0005-0000-0000-0000C6140000}"/>
    <cellStyle name="40% - Accent4 2 2" xfId="130" xr:uid="{00000000-0005-0000-0000-0000C7140000}"/>
    <cellStyle name="40% - Accent4 2 2 2" xfId="131" xr:uid="{00000000-0005-0000-0000-0000C8140000}"/>
    <cellStyle name="40% - Accent4 2 2 3" xfId="132" xr:uid="{00000000-0005-0000-0000-0000C9140000}"/>
    <cellStyle name="40% - Accent4 2 3" xfId="133" xr:uid="{00000000-0005-0000-0000-0000CA140000}"/>
    <cellStyle name="40% - Accent4 2 3 2" xfId="134" xr:uid="{00000000-0005-0000-0000-0000CB140000}"/>
    <cellStyle name="40% - Accent4 2 3 2 2" xfId="135" xr:uid="{00000000-0005-0000-0000-0000CC140000}"/>
    <cellStyle name="40% - Accent4 2 3 3" xfId="136" xr:uid="{00000000-0005-0000-0000-0000CD140000}"/>
    <cellStyle name="40% - Accent4 2 4" xfId="137" xr:uid="{00000000-0005-0000-0000-0000CE140000}"/>
    <cellStyle name="40% - Accent4 2 4 2" xfId="138" xr:uid="{00000000-0005-0000-0000-0000CF140000}"/>
    <cellStyle name="40% - Accent4 2 4 3" xfId="9960" xr:uid="{00000000-0005-0000-0000-0000D0140000}"/>
    <cellStyle name="40% - Accent4 2 5" xfId="139" xr:uid="{00000000-0005-0000-0000-0000D1140000}"/>
    <cellStyle name="40% - Accent4 2 6" xfId="140" xr:uid="{00000000-0005-0000-0000-0000D2140000}"/>
    <cellStyle name="40% - Accent4 2 7" xfId="141" xr:uid="{00000000-0005-0000-0000-0000D3140000}"/>
    <cellStyle name="40% - Accent4 3" xfId="7633" xr:uid="{00000000-0005-0000-0000-0000D4140000}"/>
    <cellStyle name="40% - Accent4 4" xfId="8408" xr:uid="{00000000-0005-0000-0000-0000D5140000}"/>
    <cellStyle name="40% - Accent4 5" xfId="7668" xr:uid="{00000000-0005-0000-0000-0000D6140000}"/>
    <cellStyle name="40% - Accent5" xfId="23844" hidden="1" xr:uid="{00000000-0005-0000-0000-0000D1170000}"/>
    <cellStyle name="40% - Accent5" xfId="20405" hidden="1" xr:uid="{00000000-0005-0000-0000-0000D3170000}"/>
    <cellStyle name="40% - Accent5" xfId="24370" hidden="1" xr:uid="{00000000-0005-0000-0000-0000D4170000}"/>
    <cellStyle name="40% - Accent5" xfId="24628" hidden="1" xr:uid="{00000000-0005-0000-0000-0000D5170000}"/>
    <cellStyle name="40% - Accent5" xfId="24645" hidden="1" xr:uid="{00000000-0005-0000-0000-0000D6170000}"/>
    <cellStyle name="40% - Accent5" xfId="24454" hidden="1" xr:uid="{00000000-0005-0000-0000-0000D7170000}"/>
    <cellStyle name="40% - Accent5" xfId="24663" hidden="1" xr:uid="{00000000-0005-0000-0000-0000D8170000}"/>
    <cellStyle name="40% - Accent5" xfId="24423" hidden="1" xr:uid="{00000000-0005-0000-0000-0000D9170000}"/>
    <cellStyle name="40% - Accent5" xfId="24581" hidden="1" xr:uid="{00000000-0005-0000-0000-0000DB170000}"/>
    <cellStyle name="40% - Accent5" xfId="24698" hidden="1" xr:uid="{00000000-0005-0000-0000-0000DC170000}"/>
    <cellStyle name="40% - Accent5" xfId="24401" hidden="1" xr:uid="{00000000-0005-0000-0000-0000DD170000}"/>
    <cellStyle name="40% - Accent5" xfId="24716" hidden="1" xr:uid="{00000000-0005-0000-0000-0000DE170000}"/>
    <cellStyle name="40% - Accent5" xfId="24595" hidden="1" xr:uid="{00000000-0005-0000-0000-0000DF170000}"/>
    <cellStyle name="40% - Accent5" xfId="24734" hidden="1" xr:uid="{00000000-0005-0000-0000-0000E0170000}"/>
    <cellStyle name="40% - Accent5" xfId="24485" hidden="1" xr:uid="{00000000-0005-0000-0000-0000E1170000}"/>
    <cellStyle name="40% - Accent5" xfId="24547" hidden="1" xr:uid="{00000000-0005-0000-0000-0000E3170000}"/>
    <cellStyle name="40% - Accent5" xfId="24769" hidden="1" xr:uid="{00000000-0005-0000-0000-0000E4170000}"/>
    <cellStyle name="40% - Accent5" xfId="24495" hidden="1" xr:uid="{00000000-0005-0000-0000-0000E5170000}"/>
    <cellStyle name="40% - Accent5" xfId="24786" hidden="1" xr:uid="{00000000-0005-0000-0000-0000E6170000}"/>
    <cellStyle name="40% - Accent5" xfId="24395" hidden="1" xr:uid="{00000000-0005-0000-0000-0000E7170000}"/>
    <cellStyle name="40% - Accent5" xfId="24803" hidden="1" xr:uid="{00000000-0005-0000-0000-0000E8170000}"/>
    <cellStyle name="40% - Accent5" xfId="24480" hidden="1" xr:uid="{00000000-0005-0000-0000-0000E9170000}"/>
    <cellStyle name="40% - Accent5" xfId="24449" hidden="1" xr:uid="{00000000-0005-0000-0000-0000EB170000}"/>
    <cellStyle name="40% - Accent5" xfId="24837" hidden="1" xr:uid="{00000000-0005-0000-0000-0000EC170000}"/>
    <cellStyle name="40% - Accent5" xfId="24441" hidden="1" xr:uid="{00000000-0005-0000-0000-0000ED170000}"/>
    <cellStyle name="40% - Accent5" xfId="24854" hidden="1" xr:uid="{00000000-0005-0000-0000-0000EE170000}"/>
    <cellStyle name="40% - Accent5" xfId="24490" hidden="1" xr:uid="{00000000-0005-0000-0000-0000EF170000}"/>
    <cellStyle name="40% - Accent5" xfId="24871" hidden="1" xr:uid="{00000000-0005-0000-0000-0000F0170000}"/>
    <cellStyle name="40% - Accent5" xfId="24496" hidden="1" xr:uid="{00000000-0005-0000-0000-0000F1170000}"/>
    <cellStyle name="40% - Accent5" xfId="24525" hidden="1" xr:uid="{00000000-0005-0000-0000-0000F3170000}"/>
    <cellStyle name="40% - Accent5" xfId="24905" hidden="1" xr:uid="{00000000-0005-0000-0000-0000F4170000}"/>
    <cellStyle name="40% - Accent5" xfId="24611" hidden="1" xr:uid="{00000000-0005-0000-0000-0000F5170000}"/>
    <cellStyle name="40% - Accent5" xfId="24922" hidden="1" xr:uid="{00000000-0005-0000-0000-0000F6170000}"/>
    <cellStyle name="40% - Accent5" xfId="24434" hidden="1" xr:uid="{00000000-0005-0000-0000-0000F7170000}"/>
    <cellStyle name="40% - Accent5" xfId="24939" hidden="1" xr:uid="{00000000-0005-0000-0000-0000F8170000}"/>
    <cellStyle name="40% - Accent5" xfId="21925" hidden="1" xr:uid="{00000000-0005-0000-0000-0000F9170000}"/>
    <cellStyle name="40% - Accent5" xfId="25217" hidden="1" xr:uid="{00000000-0005-0000-0000-0000FB170000}"/>
    <cellStyle name="40% - Accent5" xfId="25234" hidden="1" xr:uid="{00000000-0005-0000-0000-0000FC170000}"/>
    <cellStyle name="40% - Accent5" xfId="25041" hidden="1" xr:uid="{00000000-0005-0000-0000-0000FD170000}"/>
    <cellStyle name="40% - Accent5" xfId="25252" hidden="1" xr:uid="{00000000-0005-0000-0000-0000FE170000}"/>
    <cellStyle name="40% - Accent5" xfId="25009" hidden="1" xr:uid="{00000000-0005-0000-0000-0000FF170000}"/>
    <cellStyle name="40% - Accent5" xfId="25269" hidden="1" xr:uid="{00000000-0005-0000-0000-000000180000}"/>
    <cellStyle name="40% - Accent5" xfId="25170" hidden="1" xr:uid="{00000000-0005-0000-0000-000001180000}"/>
    <cellStyle name="40% - Accent5" xfId="24987" hidden="1" xr:uid="{00000000-0005-0000-0000-000003180000}"/>
    <cellStyle name="40% - Accent5" xfId="25305" hidden="1" xr:uid="{00000000-0005-0000-0000-000004180000}"/>
    <cellStyle name="40% - Accent5" xfId="25183" hidden="1" xr:uid="{00000000-0005-0000-0000-000005180000}"/>
    <cellStyle name="40% - Accent5" xfId="25323" hidden="1" xr:uid="{00000000-0005-0000-0000-000006180000}"/>
    <cellStyle name="40% - Accent5" xfId="25073" hidden="1" xr:uid="{00000000-0005-0000-0000-000007180000}"/>
    <cellStyle name="40% - Accent5" xfId="25341" hidden="1" xr:uid="{00000000-0005-0000-0000-000008180000}"/>
    <cellStyle name="40% - Accent5" xfId="25137" hidden="1" xr:uid="{00000000-0005-0000-0000-000009180000}"/>
    <cellStyle name="40% - Accent5" xfId="25083" hidden="1" xr:uid="{00000000-0005-0000-0000-00000B180000}"/>
    <cellStyle name="40% - Accent5" xfId="25375" hidden="1" xr:uid="{00000000-0005-0000-0000-00000C180000}"/>
    <cellStyle name="40% - Accent5" xfId="24981" hidden="1" xr:uid="{00000000-0005-0000-0000-00000D180000}"/>
    <cellStyle name="40% - Accent5" xfId="25392" hidden="1" xr:uid="{00000000-0005-0000-0000-00000E180000}"/>
    <cellStyle name="40% - Accent5" xfId="25067" hidden="1" xr:uid="{00000000-0005-0000-0000-00000F180000}"/>
    <cellStyle name="40% - Accent5" xfId="25409" hidden="1" xr:uid="{00000000-0005-0000-0000-000010180000}"/>
    <cellStyle name="40% - Accent5" xfId="25036" hidden="1" xr:uid="{00000000-0005-0000-0000-000011180000}"/>
    <cellStyle name="40% - Accent5" xfId="25027" hidden="1" xr:uid="{00000000-0005-0000-0000-000013180000}"/>
    <cellStyle name="40% - Accent5" xfId="25443" hidden="1" xr:uid="{00000000-0005-0000-0000-000014180000}"/>
    <cellStyle name="40% - Accent5" xfId="25078" hidden="1" xr:uid="{00000000-0005-0000-0000-000015180000}"/>
    <cellStyle name="40% - Accent5" xfId="25460" hidden="1" xr:uid="{00000000-0005-0000-0000-000016180000}"/>
    <cellStyle name="40% - Accent5" xfId="25084" hidden="1" xr:uid="{00000000-0005-0000-0000-000017180000}"/>
    <cellStyle name="40% - Accent5" xfId="25477" hidden="1" xr:uid="{00000000-0005-0000-0000-000018180000}"/>
    <cellStyle name="40% - Accent5" xfId="25113" hidden="1" xr:uid="{00000000-0005-0000-0000-000019180000}"/>
    <cellStyle name="40% - Accent5" xfId="25200" hidden="1" xr:uid="{00000000-0005-0000-0000-00001B180000}"/>
    <cellStyle name="40% - Accent5" xfId="25511" hidden="1" xr:uid="{00000000-0005-0000-0000-00001C180000}"/>
    <cellStyle name="40% - Accent5" xfId="25020" hidden="1" xr:uid="{00000000-0005-0000-0000-00001D180000}"/>
    <cellStyle name="40% - Accent5" xfId="25528" hidden="1" xr:uid="{00000000-0005-0000-0000-00001E180000}"/>
    <cellStyle name="40% - Accent5" xfId="20370" hidden="1" xr:uid="{00000000-0005-0000-0000-00001F180000}"/>
    <cellStyle name="40% - Accent5" xfId="25545" hidden="1" xr:uid="{00000000-0005-0000-0000-000020180000}"/>
    <cellStyle name="40% - Accent5" xfId="25801" hidden="1" xr:uid="{00000000-0005-0000-0000-000021180000}"/>
    <cellStyle name="40% - Accent5" xfId="25628" hidden="1" xr:uid="{00000000-0005-0000-0000-000023180000}"/>
    <cellStyle name="40% - Accent5" xfId="25836" hidden="1" xr:uid="{00000000-0005-0000-0000-000024180000}"/>
    <cellStyle name="40% - Accent5" xfId="25595" hidden="1" xr:uid="{00000000-0005-0000-0000-000025180000}"/>
    <cellStyle name="40% - Accent5" xfId="25853" hidden="1" xr:uid="{00000000-0005-0000-0000-000026180000}"/>
    <cellStyle name="40% - Accent5" xfId="25755" hidden="1" xr:uid="{00000000-0005-0000-0000-000027180000}"/>
    <cellStyle name="40% - Accent5" xfId="25871" hidden="1" xr:uid="{00000000-0005-0000-0000-000028180000}"/>
    <cellStyle name="40% - Accent5" xfId="25574" hidden="1" xr:uid="{00000000-0005-0000-0000-000029180000}"/>
    <cellStyle name="40% - Accent5" xfId="25768" hidden="1" xr:uid="{00000000-0005-0000-0000-00002B180000}"/>
    <cellStyle name="40% - Accent5" xfId="25907" hidden="1" xr:uid="{00000000-0005-0000-0000-00002C180000}"/>
    <cellStyle name="40% - Accent5" xfId="25659" hidden="1" xr:uid="{00000000-0005-0000-0000-00002D180000}"/>
    <cellStyle name="40% - Accent5" xfId="25925" hidden="1" xr:uid="{00000000-0005-0000-0000-00002E180000}"/>
    <cellStyle name="40% - Accent5" xfId="25721" hidden="1" xr:uid="{00000000-0005-0000-0000-00002F180000}"/>
    <cellStyle name="40% - Accent5" xfId="25942" hidden="1" xr:uid="{00000000-0005-0000-0000-000030180000}"/>
    <cellStyle name="40% - Accent5" xfId="25669" hidden="1" xr:uid="{00000000-0005-0000-0000-000031180000}"/>
    <cellStyle name="40% - Accent5" xfId="25568" hidden="1" xr:uid="{00000000-0005-0000-0000-000033180000}"/>
    <cellStyle name="40% - Accent5" xfId="25976" hidden="1" xr:uid="{00000000-0005-0000-0000-000034180000}"/>
    <cellStyle name="40% - Accent5" xfId="25654" hidden="1" xr:uid="{00000000-0005-0000-0000-000035180000}"/>
    <cellStyle name="40% - Accent5" xfId="25993" hidden="1" xr:uid="{00000000-0005-0000-0000-000036180000}"/>
    <cellStyle name="40% - Accent5" xfId="25623" hidden="1" xr:uid="{00000000-0005-0000-0000-000037180000}"/>
    <cellStyle name="40% - Accent5" xfId="26010" hidden="1" xr:uid="{00000000-0005-0000-0000-000038180000}"/>
    <cellStyle name="40% - Accent5" xfId="25614" hidden="1" xr:uid="{00000000-0005-0000-0000-000039180000}"/>
    <cellStyle name="40% - Accent5" xfId="25664" hidden="1" xr:uid="{00000000-0005-0000-0000-00003B180000}"/>
    <cellStyle name="40% - Accent5" xfId="26044" hidden="1" xr:uid="{00000000-0005-0000-0000-00003C180000}"/>
    <cellStyle name="40% - Accent5" xfId="25670" hidden="1" xr:uid="{00000000-0005-0000-0000-00003D180000}"/>
    <cellStyle name="40% - Accent5" xfId="26061" hidden="1" xr:uid="{00000000-0005-0000-0000-00003E180000}"/>
    <cellStyle name="40% - Accent5" xfId="25698" hidden="1" xr:uid="{00000000-0005-0000-0000-00003F180000}"/>
    <cellStyle name="40% - Accent5" xfId="26078" hidden="1" xr:uid="{00000000-0005-0000-0000-000040180000}"/>
    <cellStyle name="40% - Accent5" xfId="25784" hidden="1" xr:uid="{00000000-0005-0000-0000-000041180000}"/>
    <cellStyle name="40% - Accent5" xfId="25606" hidden="1" xr:uid="{00000000-0005-0000-0000-000043180000}"/>
    <cellStyle name="40% - Accent5" xfId="26112" hidden="1" xr:uid="{00000000-0005-0000-0000-000044180000}"/>
    <cellStyle name="40% - Accent5" xfId="21899" hidden="1" xr:uid="{00000000-0005-0000-0000-000045180000}"/>
    <cellStyle name="40% - Accent5" xfId="26129" hidden="1" xr:uid="{00000000-0005-0000-0000-000046180000}"/>
    <cellStyle name="40% - Accent5" xfId="20359" hidden="1" xr:uid="{00000000-0005-0000-0000-000047180000}"/>
    <cellStyle name="40% - Accent5" xfId="20348" hidden="1" xr:uid="{00000000-0005-0000-0000-000048180000}"/>
    <cellStyle name="40% - Accent5" xfId="20358" hidden="1" xr:uid="{00000000-0005-0000-0000-000049180000}"/>
    <cellStyle name="40% - Accent5" xfId="20364" hidden="1" xr:uid="{00000000-0005-0000-0000-00004B180000}"/>
    <cellStyle name="40% - Accent5" xfId="26171" hidden="1" xr:uid="{00000000-0005-0000-0000-00004C180000}"/>
    <cellStyle name="40% - Accent5" xfId="21409" hidden="1" xr:uid="{00000000-0005-0000-0000-00004D180000}"/>
    <cellStyle name="40% - Accent5" xfId="26195" hidden="1" xr:uid="{00000000-0005-0000-0000-00004E180000}"/>
    <cellStyle name="40% - Accent5" xfId="26431" hidden="1" xr:uid="{00000000-0005-0000-0000-00004F180000}"/>
    <cellStyle name="40% - Accent5" xfId="26451" hidden="1" xr:uid="{00000000-0005-0000-0000-000050180000}"/>
    <cellStyle name="40% - Accent5" xfId="20125" hidden="1" xr:uid="{00000000-0005-0000-0000-000051180000}"/>
    <cellStyle name="40% - Accent5" xfId="21668" hidden="1" xr:uid="{00000000-0005-0000-0000-000053180000}"/>
    <cellStyle name="40% - Accent5" xfId="26489" hidden="1" xr:uid="{00000000-0005-0000-0000-000054180000}"/>
    <cellStyle name="40% - Accent5" xfId="21398" hidden="1" xr:uid="{00000000-0005-0000-0000-000055180000}"/>
    <cellStyle name="40% - Accent5" xfId="26509" hidden="1" xr:uid="{00000000-0005-0000-0000-000056180000}"/>
    <cellStyle name="40% - Accent5" xfId="21807" hidden="1" xr:uid="{00000000-0005-0000-0000-000057180000}"/>
    <cellStyle name="40% - Accent5" xfId="26528" hidden="1" xr:uid="{00000000-0005-0000-0000-000058180000}"/>
    <cellStyle name="40% - Accent5" xfId="21110" hidden="1" xr:uid="{00000000-0005-0000-0000-000059180000}"/>
    <cellStyle name="40% - Accent5" xfId="26305" hidden="1" xr:uid="{00000000-0005-0000-0000-00005B180000}"/>
    <cellStyle name="40% - Accent5" xfId="26572" hidden="1" xr:uid="{00000000-0005-0000-0000-00005C180000}"/>
    <cellStyle name="40% - Accent5" xfId="26190" hidden="1" xr:uid="{00000000-0005-0000-0000-00005D180000}"/>
    <cellStyle name="40% - Accent5" xfId="26594" hidden="1" xr:uid="{00000000-0005-0000-0000-00005E180000}"/>
    <cellStyle name="40% - Accent5" xfId="20054" hidden="1" xr:uid="{00000000-0005-0000-0000-00005F180000}"/>
    <cellStyle name="40% - Accent5" xfId="26617" hidden="1" xr:uid="{00000000-0005-0000-0000-000060180000}"/>
    <cellStyle name="40% - Accent5" xfId="21766" hidden="1" xr:uid="{00000000-0005-0000-0000-000061180000}"/>
    <cellStyle name="40% - Accent5" xfId="21359" hidden="1" xr:uid="{00000000-0005-0000-0000-000063180000}"/>
    <cellStyle name="40% - Accent5" xfId="26661" hidden="1" xr:uid="{00000000-0005-0000-0000-000064180000}"/>
    <cellStyle name="40% - Accent5" xfId="21796" hidden="1" xr:uid="{00000000-0005-0000-0000-000065180000}"/>
    <cellStyle name="40% - Accent5" xfId="26683" hidden="1" xr:uid="{00000000-0005-0000-0000-000066180000}"/>
    <cellStyle name="40% - Accent5" xfId="26317" hidden="1" xr:uid="{00000000-0005-0000-0000-000067180000}"/>
    <cellStyle name="40% - Accent5" xfId="26705" hidden="1" xr:uid="{00000000-0005-0000-0000-000068180000}"/>
    <cellStyle name="40% - Accent5" xfId="20114" hidden="1" xr:uid="{00000000-0005-0000-0000-000069180000}"/>
    <cellStyle name="40% - Accent5" xfId="22694" hidden="1" xr:uid="{00000000-0005-0000-0000-00006B180000}"/>
    <cellStyle name="40% - Accent5" xfId="26748" hidden="1" xr:uid="{00000000-0005-0000-0000-00006C180000}"/>
    <cellStyle name="40% - Accent5" xfId="21630" hidden="1" xr:uid="{00000000-0005-0000-0000-00006D180000}"/>
    <cellStyle name="40% - Accent5" xfId="26769" hidden="1" xr:uid="{00000000-0005-0000-0000-00006E180000}"/>
    <cellStyle name="40% - Accent5" xfId="21783" hidden="1" xr:uid="{00000000-0005-0000-0000-00006F180000}"/>
    <cellStyle name="40% - Accent5" xfId="26790" hidden="1" xr:uid="{00000000-0005-0000-0000-000070180000}"/>
    <cellStyle name="40% - Accent5" xfId="21874" hidden="1" xr:uid="{00000000-0005-0000-0000-000071180000}"/>
    <cellStyle name="40% - Accent5" xfId="26166" hidden="1" xr:uid="{00000000-0005-0000-0000-000073180000}"/>
    <cellStyle name="40% - Accent5" xfId="26832" hidden="1" xr:uid="{00000000-0005-0000-0000-000074180000}"/>
    <cellStyle name="40% - Accent5" xfId="21553" hidden="1" xr:uid="{00000000-0005-0000-0000-000075180000}"/>
    <cellStyle name="40% - Accent5" xfId="26853" hidden="1" xr:uid="{00000000-0005-0000-0000-000076180000}"/>
    <cellStyle name="40% - Accent5" xfId="21817" hidden="1" xr:uid="{00000000-0005-0000-0000-000077180000}"/>
    <cellStyle name="40% - Accent5" xfId="26874" hidden="1" xr:uid="{00000000-0005-0000-0000-000078180000}"/>
    <cellStyle name="40% - Accent5" xfId="25050" hidden="1" xr:uid="{00000000-0005-0000-0000-000079180000}"/>
    <cellStyle name="40% - Accent5" xfId="26380" hidden="1" xr:uid="{00000000-0005-0000-0000-00007B180000}"/>
    <cellStyle name="40% - Accent5" xfId="26915" hidden="1" xr:uid="{00000000-0005-0000-0000-00007C180000}"/>
    <cellStyle name="40% - Accent5" xfId="26366" hidden="1" xr:uid="{00000000-0005-0000-0000-00007D180000}"/>
    <cellStyle name="40% - Accent5" xfId="26935" hidden="1" xr:uid="{00000000-0005-0000-0000-00007E180000}"/>
    <cellStyle name="40% - Accent5" xfId="21318" hidden="1" xr:uid="{00000000-0005-0000-0000-00007F180000}"/>
    <cellStyle name="40% - Accent5" xfId="26955" hidden="1" xr:uid="{00000000-0005-0000-0000-000080180000}"/>
    <cellStyle name="40% - Accent5" xfId="19929" hidden="1" xr:uid="{00000000-0005-0000-0000-000081180000}"/>
    <cellStyle name="40% - Accent5" xfId="21262" hidden="1" xr:uid="{00000000-0005-0000-0000-000083180000}"/>
    <cellStyle name="40% - Accent5" xfId="26995" hidden="1" xr:uid="{00000000-0005-0000-0000-000084180000}"/>
    <cellStyle name="40% - Accent5" xfId="21360" hidden="1" xr:uid="{00000000-0005-0000-0000-000085180000}"/>
    <cellStyle name="40% - Accent5" xfId="27014" hidden="1" xr:uid="{00000000-0005-0000-0000-000086180000}"/>
    <cellStyle name="40% - Accent5" xfId="21698" hidden="1" xr:uid="{00000000-0005-0000-0000-000087180000}"/>
    <cellStyle name="40% - Accent5" xfId="27033" hidden="1" xr:uid="{00000000-0005-0000-0000-000088180000}"/>
    <cellStyle name="40% - Accent5" xfId="20204" hidden="1" xr:uid="{00000000-0005-0000-0000-000089180000}"/>
    <cellStyle name="40% - Accent5" xfId="20281" hidden="1" xr:uid="{00000000-0005-0000-0000-00008B180000}"/>
    <cellStyle name="40% - Accent5" xfId="27071" hidden="1" xr:uid="{00000000-0005-0000-0000-00008C180000}"/>
    <cellStyle name="40% - Accent5" xfId="26340" hidden="1" xr:uid="{00000000-0005-0000-0000-00008D180000}"/>
    <cellStyle name="40% - Accent5" xfId="27090" hidden="1" xr:uid="{00000000-0005-0000-0000-00008E180000}"/>
    <cellStyle name="40% - Accent5" xfId="26303" hidden="1" xr:uid="{00000000-0005-0000-0000-00008F180000}"/>
    <cellStyle name="40% - Accent5" xfId="27109" hidden="1" xr:uid="{00000000-0005-0000-0000-000090180000}"/>
    <cellStyle name="40% - Accent5" xfId="21533" hidden="1" xr:uid="{00000000-0005-0000-0000-000091180000}"/>
    <cellStyle name="40% - Accent5" xfId="21504" hidden="1" xr:uid="{00000000-0005-0000-0000-000093180000}"/>
    <cellStyle name="40% - Accent5" xfId="27147" hidden="1" xr:uid="{00000000-0005-0000-0000-000094180000}"/>
    <cellStyle name="40% - Accent5" xfId="21579" hidden="1" xr:uid="{00000000-0005-0000-0000-000095180000}"/>
    <cellStyle name="40% - Accent5" xfId="27166" hidden="1" xr:uid="{00000000-0005-0000-0000-000096180000}"/>
    <cellStyle name="40% - Accent5" xfId="21692" hidden="1" xr:uid="{00000000-0005-0000-0000-000097180000}"/>
    <cellStyle name="40% - Accent5" xfId="27185" hidden="1" xr:uid="{00000000-0005-0000-0000-000098180000}"/>
    <cellStyle name="40% - Accent5" xfId="21460" hidden="1" xr:uid="{00000000-0005-0000-0000-000099180000}"/>
    <cellStyle name="40% - Accent5" xfId="21842" hidden="1" xr:uid="{00000000-0005-0000-0000-00009B180000}"/>
    <cellStyle name="40% - Accent5" xfId="27223" hidden="1" xr:uid="{00000000-0005-0000-0000-00009C180000}"/>
    <cellStyle name="40% - Accent5" xfId="21673" hidden="1" xr:uid="{00000000-0005-0000-0000-00009D180000}"/>
    <cellStyle name="40% - Accent5" xfId="27242" hidden="1" xr:uid="{00000000-0005-0000-0000-00009E180000}"/>
    <cellStyle name="40% - Accent5" xfId="20014" hidden="1" xr:uid="{00000000-0005-0000-0000-00009F180000}"/>
    <cellStyle name="40% - Accent5" xfId="27261" hidden="1" xr:uid="{00000000-0005-0000-0000-0000A0180000}"/>
    <cellStyle name="40% - Accent5" xfId="21850" hidden="1" xr:uid="{00000000-0005-0000-0000-0000A1180000}"/>
    <cellStyle name="40% - Accent5" xfId="20325" hidden="1" xr:uid="{00000000-0005-0000-0000-0000A3180000}"/>
    <cellStyle name="40% - Accent5" xfId="27299" hidden="1" xr:uid="{00000000-0005-0000-0000-0000A4180000}"/>
    <cellStyle name="40% - Accent5" xfId="22230" hidden="1" xr:uid="{00000000-0005-0000-0000-0000A5180000}"/>
    <cellStyle name="40% - Accent5" xfId="27318" hidden="1" xr:uid="{00000000-0005-0000-0000-0000A6180000}"/>
    <cellStyle name="40% - Accent5" xfId="20005" hidden="1" xr:uid="{00000000-0005-0000-0000-0000A7180000}"/>
    <cellStyle name="40% - Accent5" xfId="27337" hidden="1" xr:uid="{00000000-0005-0000-0000-0000A8180000}"/>
    <cellStyle name="40% - Accent5" xfId="21338" hidden="1" xr:uid="{00000000-0005-0000-0000-0000A9180000}"/>
    <cellStyle name="40% - Accent5" xfId="19947" hidden="1" xr:uid="{00000000-0005-0000-0000-0000AB180000}"/>
    <cellStyle name="40% - Accent5" xfId="27375" hidden="1" xr:uid="{00000000-0005-0000-0000-0000AC180000}"/>
    <cellStyle name="40% - Accent5" xfId="21437" hidden="1" xr:uid="{00000000-0005-0000-0000-0000AD180000}"/>
    <cellStyle name="40% - Accent5" xfId="27394" hidden="1" xr:uid="{00000000-0005-0000-0000-0000AE180000}"/>
    <cellStyle name="40% - Accent5" xfId="26372" hidden="1" xr:uid="{00000000-0005-0000-0000-0000AF180000}"/>
    <cellStyle name="40% - Accent5" xfId="27413" hidden="1" xr:uid="{00000000-0005-0000-0000-0000B0180000}"/>
    <cellStyle name="40% - Accent5" xfId="21164" hidden="1" xr:uid="{00000000-0005-0000-0000-0000B1180000}"/>
    <cellStyle name="40% - Accent5" xfId="23999" hidden="1" xr:uid="{00000000-0005-0000-0000-0000B3180000}"/>
    <cellStyle name="40% - Accent5" xfId="27451" hidden="1" xr:uid="{00000000-0005-0000-0000-0000B4180000}"/>
    <cellStyle name="40% - Accent5" xfId="25129" hidden="1" xr:uid="{00000000-0005-0000-0000-0000B5180000}"/>
    <cellStyle name="40% - Accent5" xfId="27470" hidden="1" xr:uid="{00000000-0005-0000-0000-0000B6180000}"/>
    <cellStyle name="40% - Accent5" xfId="26407" hidden="1" xr:uid="{00000000-0005-0000-0000-0000B7180000}"/>
    <cellStyle name="40% - Accent5" xfId="27489" hidden="1" xr:uid="{00000000-0005-0000-0000-0000B8180000}"/>
    <cellStyle name="40% - Accent5" xfId="20390" hidden="1" xr:uid="{00000000-0005-0000-0000-0000B9180000}"/>
    <cellStyle name="40% - Accent5" xfId="20028" hidden="1" xr:uid="{00000000-0005-0000-0000-0000BB180000}"/>
    <cellStyle name="40% - Accent5" xfId="27527" hidden="1" xr:uid="{00000000-0005-0000-0000-0000BC180000}"/>
    <cellStyle name="40% - Accent5" xfId="21585" hidden="1" xr:uid="{00000000-0005-0000-0000-0000BD180000}"/>
    <cellStyle name="40% - Accent5" xfId="27546" hidden="1" xr:uid="{00000000-0005-0000-0000-0000BE180000}"/>
    <cellStyle name="40% - Accent5" xfId="26306" hidden="1" xr:uid="{00000000-0005-0000-0000-0000BF180000}"/>
    <cellStyle name="40% - Accent5" xfId="27565" hidden="1" xr:uid="{00000000-0005-0000-0000-0000C0180000}"/>
    <cellStyle name="40% - Accent5" xfId="21605" hidden="1" xr:uid="{00000000-0005-0000-0000-0000C1180000}"/>
    <cellStyle name="40% - Accent5" xfId="21378" hidden="1" xr:uid="{00000000-0005-0000-0000-0000C3180000}"/>
    <cellStyle name="40% - Accent5" xfId="27603" hidden="1" xr:uid="{00000000-0005-0000-0000-0000C4180000}"/>
    <cellStyle name="40% - Accent5" xfId="26309" hidden="1" xr:uid="{00000000-0005-0000-0000-0000C5180000}"/>
    <cellStyle name="40% - Accent5" xfId="27622" hidden="1" xr:uid="{00000000-0005-0000-0000-0000C6180000}"/>
    <cellStyle name="40% - Accent5" xfId="21693" hidden="1" xr:uid="{00000000-0005-0000-0000-0000C7180000}"/>
    <cellStyle name="40% - Accent5" xfId="27641" hidden="1" xr:uid="{00000000-0005-0000-0000-0000C8180000}"/>
    <cellStyle name="40% - Accent5" xfId="21179" hidden="1" xr:uid="{00000000-0005-0000-0000-0000C9180000}"/>
    <cellStyle name="40% - Accent5" xfId="19887" hidden="1" xr:uid="{00000000-0005-0000-0000-0000CB180000}"/>
    <cellStyle name="40% - Accent5" xfId="27679" hidden="1" xr:uid="{00000000-0005-0000-0000-0000CC180000}"/>
    <cellStyle name="40% - Accent5" xfId="20245" hidden="1" xr:uid="{00000000-0005-0000-0000-0000CD180000}"/>
    <cellStyle name="40% - Accent5" xfId="27698" hidden="1" xr:uid="{00000000-0005-0000-0000-0000CE180000}"/>
    <cellStyle name="40% - Accent5" xfId="26279" hidden="1" xr:uid="{00000000-0005-0000-0000-0000CF180000}"/>
    <cellStyle name="40% - Accent5" xfId="27717" hidden="1" xr:uid="{00000000-0005-0000-0000-0000D0180000}"/>
    <cellStyle name="40% - Accent5" xfId="21439" hidden="1" xr:uid="{00000000-0005-0000-0000-0000D1180000}"/>
    <cellStyle name="40% - Accent5" xfId="23367" hidden="1" xr:uid="{00000000-0005-0000-0000-0000D3180000}"/>
    <cellStyle name="40% - Accent5" xfId="27755" hidden="1" xr:uid="{00000000-0005-0000-0000-0000D4180000}"/>
    <cellStyle name="40% - Accent5" xfId="26283" hidden="1" xr:uid="{00000000-0005-0000-0000-0000D5180000}"/>
    <cellStyle name="40% - Accent5" xfId="27774" hidden="1" xr:uid="{00000000-0005-0000-0000-0000D6180000}"/>
    <cellStyle name="40% - Accent5" xfId="21752" hidden="1" xr:uid="{00000000-0005-0000-0000-0000D7180000}"/>
    <cellStyle name="40% - Accent5" xfId="27793" hidden="1" xr:uid="{00000000-0005-0000-0000-0000D8180000}"/>
    <cellStyle name="40% - Accent5" xfId="20207" hidden="1" xr:uid="{00000000-0005-0000-0000-0000D9180000}"/>
    <cellStyle name="40% - Accent5" xfId="26282" hidden="1" xr:uid="{00000000-0005-0000-0000-0000DB180000}"/>
    <cellStyle name="40% - Accent5" xfId="27831" hidden="1" xr:uid="{00000000-0005-0000-0000-0000DC180000}"/>
    <cellStyle name="40% - Accent5" xfId="21768" hidden="1" xr:uid="{00000000-0005-0000-0000-0000DD180000}"/>
    <cellStyle name="40% - Accent5" xfId="27850" hidden="1" xr:uid="{00000000-0005-0000-0000-0000DE180000}"/>
    <cellStyle name="40% - Accent5" xfId="21834" hidden="1" xr:uid="{00000000-0005-0000-0000-0000DF180000}"/>
    <cellStyle name="40% - Accent5" xfId="27869" hidden="1" xr:uid="{00000000-0005-0000-0000-0000E0180000}"/>
    <cellStyle name="40% - Accent5" xfId="20127" hidden="1" xr:uid="{00000000-0005-0000-0000-0000E1180000}"/>
    <cellStyle name="40% - Accent5" xfId="21773" hidden="1" xr:uid="{00000000-0005-0000-0000-0000E3180000}"/>
    <cellStyle name="40% - Accent5" xfId="27907" hidden="1" xr:uid="{00000000-0005-0000-0000-0000E4180000}"/>
    <cellStyle name="40% - Accent5" xfId="21870" hidden="1" xr:uid="{00000000-0005-0000-0000-0000E5180000}"/>
    <cellStyle name="40% - Accent5" xfId="27926" hidden="1" xr:uid="{00000000-0005-0000-0000-0000E6180000}"/>
    <cellStyle name="40% - Accent5" xfId="21372" hidden="1" xr:uid="{00000000-0005-0000-0000-0000E7180000}"/>
    <cellStyle name="40% - Accent5" xfId="27945" hidden="1" xr:uid="{00000000-0005-0000-0000-0000E8180000}"/>
    <cellStyle name="40% - Accent5" xfId="20343" hidden="1" xr:uid="{00000000-0005-0000-0000-0000E9180000}"/>
    <cellStyle name="40% - Accent5" xfId="21461" hidden="1" xr:uid="{00000000-0005-0000-0000-0000EB180000}"/>
    <cellStyle name="40% - Accent5" xfId="27983" hidden="1" xr:uid="{00000000-0005-0000-0000-0000EC180000}"/>
    <cellStyle name="40% - Accent5" xfId="20044" hidden="1" xr:uid="{00000000-0005-0000-0000-0000ED180000}"/>
    <cellStyle name="40% - Accent5" xfId="28002" hidden="1" xr:uid="{00000000-0005-0000-0000-0000EE180000}"/>
    <cellStyle name="40% - Accent5" xfId="21315" hidden="1" xr:uid="{00000000-0005-0000-0000-0000EF180000}"/>
    <cellStyle name="40% - Accent5" xfId="28021" hidden="1" xr:uid="{00000000-0005-0000-0000-0000F0180000}"/>
    <cellStyle name="40% - Accent5" xfId="20059" hidden="1" xr:uid="{00000000-0005-0000-0000-0000F1180000}"/>
    <cellStyle name="40% - Accent5" xfId="21839" hidden="1" xr:uid="{00000000-0005-0000-0000-0000F3180000}"/>
    <cellStyle name="40% - Accent5" xfId="28059" hidden="1" xr:uid="{00000000-0005-0000-0000-0000F4180000}"/>
    <cellStyle name="40% - Accent5" xfId="26388" hidden="1" xr:uid="{00000000-0005-0000-0000-0000F5180000}"/>
    <cellStyle name="40% - Accent5" xfId="28077" hidden="1" xr:uid="{00000000-0005-0000-0000-0000F6180000}"/>
    <cellStyle name="40% - Accent5" xfId="25592" hidden="1" xr:uid="{00000000-0005-0000-0000-0000F7180000}"/>
    <cellStyle name="40% - Accent5" xfId="28095" hidden="1" xr:uid="{00000000-0005-0000-0000-0000F8180000}"/>
    <cellStyle name="40% - Accent5" xfId="21809" hidden="1" xr:uid="{00000000-0005-0000-0000-0000F9180000}"/>
    <cellStyle name="40% - Accent5" xfId="21943" hidden="1" xr:uid="{00000000-0005-0000-0000-0000FB180000}"/>
    <cellStyle name="40% - Accent5" xfId="28131" hidden="1" xr:uid="{00000000-0005-0000-0000-0000FC180000}"/>
    <cellStyle name="40% - Accent5" xfId="20042" hidden="1" xr:uid="{00000000-0005-0000-0000-0000FD180000}"/>
    <cellStyle name="40% - Accent5" xfId="28149" hidden="1" xr:uid="{00000000-0005-0000-0000-0000FE180000}"/>
    <cellStyle name="40% - Accent5" xfId="21307" hidden="1" xr:uid="{00000000-0005-0000-0000-0000FF180000}"/>
    <cellStyle name="40% - Accent5" xfId="28167" hidden="1" xr:uid="{00000000-0005-0000-0000-000000190000}"/>
    <cellStyle name="40% - Accent5" xfId="20007" hidden="1" xr:uid="{00000000-0005-0000-0000-000001190000}"/>
    <cellStyle name="40% - Accent5" xfId="26374" hidden="1" xr:uid="{00000000-0005-0000-0000-000003190000}"/>
    <cellStyle name="40% - Accent5" xfId="28203" hidden="1" xr:uid="{00000000-0005-0000-0000-000004190000}"/>
    <cellStyle name="40% - Accent5" xfId="19969" hidden="1" xr:uid="{00000000-0005-0000-0000-000005190000}"/>
    <cellStyle name="40% - Accent5" xfId="28221" hidden="1" xr:uid="{00000000-0005-0000-0000-000006190000}"/>
    <cellStyle name="40% - Accent5" xfId="21614" hidden="1" xr:uid="{00000000-0005-0000-0000-000007190000}"/>
    <cellStyle name="40% - Accent5" xfId="28239" hidden="1" xr:uid="{00000000-0005-0000-0000-000008190000}"/>
    <cellStyle name="40% - Accent5" xfId="20122" hidden="1" xr:uid="{00000000-0005-0000-0000-000009190000}"/>
    <cellStyle name="40% - Accent5" xfId="20316" hidden="1" xr:uid="{00000000-0005-0000-0000-00000B190000}"/>
    <cellStyle name="40% - Accent5" xfId="28275" hidden="1" xr:uid="{00000000-0005-0000-0000-00000C190000}"/>
    <cellStyle name="40% - Accent5" xfId="21642" hidden="1" xr:uid="{00000000-0005-0000-0000-00000D190000}"/>
    <cellStyle name="40% - Accent5" xfId="28293" hidden="1" xr:uid="{00000000-0005-0000-0000-00000E190000}"/>
    <cellStyle name="40% - Accent5" xfId="21886" hidden="1" xr:uid="{00000000-0005-0000-0000-00000F190000}"/>
    <cellStyle name="40% - Accent5" xfId="28311" hidden="1" xr:uid="{00000000-0005-0000-0000-000010190000}"/>
    <cellStyle name="40% - Accent5" xfId="20222" hidden="1" xr:uid="{00000000-0005-0000-0000-000011190000}"/>
    <cellStyle name="40% - Accent5" xfId="20396" hidden="1" xr:uid="{00000000-0005-0000-0000-000013190000}"/>
    <cellStyle name="40% - Accent5" xfId="28347" hidden="1" xr:uid="{00000000-0005-0000-0000-000014190000}"/>
    <cellStyle name="40% - Accent5" xfId="20076" hidden="1" xr:uid="{00000000-0005-0000-0000-000015190000}"/>
    <cellStyle name="40% - Accent5" xfId="28365" hidden="1" xr:uid="{00000000-0005-0000-0000-000016190000}"/>
    <cellStyle name="40% - Accent5" xfId="21639" hidden="1" xr:uid="{00000000-0005-0000-0000-000017190000}"/>
    <cellStyle name="40% - Accent5" xfId="28383" hidden="1" xr:uid="{00000000-0005-0000-0000-000018190000}"/>
    <cellStyle name="40% - Accent5" xfId="19941" hidden="1" xr:uid="{00000000-0005-0000-0000-000019190000}"/>
    <cellStyle name="40% - Accent5" xfId="21759" hidden="1" xr:uid="{00000000-0005-0000-0000-00001B190000}"/>
    <cellStyle name="40% - Accent5" xfId="28419" hidden="1" xr:uid="{00000000-0005-0000-0000-00001C190000}"/>
    <cellStyle name="40% - Accent5" xfId="26417" hidden="1" xr:uid="{00000000-0005-0000-0000-00001D190000}"/>
    <cellStyle name="40% - Accent5" xfId="28437" hidden="1" xr:uid="{00000000-0005-0000-0000-00001E190000}"/>
    <cellStyle name="40% - Accent5" xfId="19898" hidden="1" xr:uid="{00000000-0005-0000-0000-00001F190000}"/>
    <cellStyle name="40% - Accent5" xfId="28455" hidden="1" xr:uid="{00000000-0005-0000-0000-000020190000}"/>
    <cellStyle name="40% - Accent5" xfId="20151" hidden="1" xr:uid="{00000000-0005-0000-0000-000021190000}"/>
    <cellStyle name="40% - Accent5" xfId="21191" hidden="1" xr:uid="{00000000-0005-0000-0000-000023190000}"/>
    <cellStyle name="40% - Accent5" xfId="28491" hidden="1" xr:uid="{00000000-0005-0000-0000-000024190000}"/>
    <cellStyle name="40% - Accent5" xfId="21663" hidden="1" xr:uid="{00000000-0005-0000-0000-000025190000}"/>
    <cellStyle name="40% - Accent5" xfId="28509" hidden="1" xr:uid="{00000000-0005-0000-0000-000026190000}"/>
    <cellStyle name="40% - Accent5" xfId="23294" hidden="1" xr:uid="{00000000-0005-0000-0000-000027190000}"/>
    <cellStyle name="40% - Accent5" xfId="28527" hidden="1" xr:uid="{00000000-0005-0000-0000-000028190000}"/>
    <cellStyle name="40% - Accent5" xfId="20135" hidden="1" xr:uid="{00000000-0005-0000-0000-000029190000}"/>
    <cellStyle name="40% - Accent5" xfId="20205" hidden="1" xr:uid="{00000000-0005-0000-0000-00002B190000}"/>
    <cellStyle name="40% - Accent5" xfId="28563" hidden="1" xr:uid="{00000000-0005-0000-0000-00002C190000}"/>
    <cellStyle name="40% - Accent5" xfId="21704" hidden="1" xr:uid="{00000000-0005-0000-0000-00002D190000}"/>
    <cellStyle name="40% - Accent5" xfId="28581" hidden="1" xr:uid="{00000000-0005-0000-0000-00002E190000}"/>
    <cellStyle name="40% - Accent5" xfId="21509" hidden="1" xr:uid="{00000000-0005-0000-0000-00002F190000}"/>
    <cellStyle name="40% - Accent5" xfId="28599" hidden="1" xr:uid="{00000000-0005-0000-0000-000030190000}"/>
    <cellStyle name="40% - Accent5" xfId="21289" hidden="1" xr:uid="{00000000-0005-0000-0000-000031190000}"/>
    <cellStyle name="40% - Accent5" xfId="21687" hidden="1" xr:uid="{00000000-0005-0000-0000-000033190000}"/>
    <cellStyle name="40% - Accent5" xfId="28634" hidden="1" xr:uid="{00000000-0005-0000-0000-000034190000}"/>
    <cellStyle name="40% - Accent5" xfId="19993" hidden="1" xr:uid="{00000000-0005-0000-0000-000035190000}"/>
    <cellStyle name="40% - Accent5" xfId="28651" hidden="1" xr:uid="{00000000-0005-0000-0000-000036190000}"/>
    <cellStyle name="40% - Accent5" xfId="21102" hidden="1" xr:uid="{00000000-0005-0000-0000-000037190000}"/>
    <cellStyle name="40% - Accent5" xfId="28668" hidden="1" xr:uid="{00000000-0005-0000-0000-000038190000}"/>
    <cellStyle name="40% - Accent5" xfId="26421" hidden="1" xr:uid="{00000000-0005-0000-0000-000039190000}"/>
    <cellStyle name="40% - Accent5" xfId="21871" hidden="1" xr:uid="{00000000-0005-0000-0000-00003B190000}"/>
    <cellStyle name="40% - Accent5" xfId="28702" hidden="1" xr:uid="{00000000-0005-0000-0000-00003C190000}"/>
    <cellStyle name="40% - Accent5" xfId="21847" hidden="1" xr:uid="{00000000-0005-0000-0000-00003D190000}"/>
    <cellStyle name="40% - Accent5" xfId="28719" hidden="1" xr:uid="{00000000-0005-0000-0000-00003E190000}"/>
    <cellStyle name="40% - Accent5" xfId="25615" hidden="1" xr:uid="{00000000-0005-0000-0000-00003F190000}"/>
    <cellStyle name="40% - Accent5" xfId="28736" hidden="1" xr:uid="{00000000-0005-0000-0000-000040190000}"/>
    <cellStyle name="40% - Accent5" xfId="21581" hidden="1" xr:uid="{00000000-0005-0000-0000-000041190000}"/>
    <cellStyle name="40% - Accent5" xfId="28902" hidden="1" xr:uid="{00000000-0005-0000-0000-000043190000}"/>
    <cellStyle name="40% - Accent5" xfId="28919" hidden="1" xr:uid="{00000000-0005-0000-0000-000044190000}"/>
    <cellStyle name="40% - Accent5" xfId="28820" hidden="1" xr:uid="{00000000-0005-0000-0000-000045190000}"/>
    <cellStyle name="40% - Accent5" xfId="28937" hidden="1" xr:uid="{00000000-0005-0000-0000-000046190000}"/>
    <cellStyle name="40% - Accent5" xfId="28766" hidden="1" xr:uid="{00000000-0005-0000-0000-000047190000}"/>
    <cellStyle name="40% - Accent5" xfId="28954" hidden="1" xr:uid="{00000000-0005-0000-0000-000048190000}"/>
    <cellStyle name="40% - Accent5" xfId="28808" hidden="1" xr:uid="{00000000-0005-0000-0000-000049190000}"/>
    <cellStyle name="40% - Accent5" xfId="28802" hidden="1" xr:uid="{00000000-0005-0000-0000-00004B190000}"/>
    <cellStyle name="40% - Accent5" xfId="28988" hidden="1" xr:uid="{00000000-0005-0000-0000-00004C190000}"/>
    <cellStyle name="40% - Accent5" xfId="28779" hidden="1" xr:uid="{00000000-0005-0000-0000-00004D190000}"/>
    <cellStyle name="40% - Accent5" xfId="29005" hidden="1" xr:uid="{00000000-0005-0000-0000-00004E190000}"/>
    <cellStyle name="40% - Accent5" xfId="28888" hidden="1" xr:uid="{00000000-0005-0000-0000-00004F190000}"/>
    <cellStyle name="40% - Accent5" xfId="29022" hidden="1" xr:uid="{00000000-0005-0000-0000-000050190000}"/>
    <cellStyle name="40% - Accent5" xfId="28831" hidden="1" xr:uid="{00000000-0005-0000-0000-000051190000}"/>
    <cellStyle name="40% - Accent5" xfId="28863" hidden="1" xr:uid="{00000000-0005-0000-0000-000053190000}"/>
    <cellStyle name="40% - Accent5" xfId="29056" hidden="1" xr:uid="{00000000-0005-0000-0000-000054190000}"/>
    <cellStyle name="40% - Accent5" xfId="28848" hidden="1" xr:uid="{00000000-0005-0000-0000-000055190000}"/>
    <cellStyle name="40% - Accent5" xfId="29073" hidden="1" xr:uid="{00000000-0005-0000-0000-000056190000}"/>
    <cellStyle name="40% - Accent5" xfId="29970" hidden="1" xr:uid="{00000000-0005-0000-0000-000057190000}"/>
    <cellStyle name="40% - Accent5" xfId="29987" hidden="1" xr:uid="{00000000-0005-0000-0000-000058190000}"/>
    <cellStyle name="40% - Accent5" xfId="29800" hidden="1" xr:uid="{00000000-0005-0000-0000-000059190000}"/>
    <cellStyle name="40% - Accent5" xfId="29769" hidden="1" xr:uid="{00000000-0005-0000-0000-00005B190000}"/>
    <cellStyle name="40% - Accent5" xfId="30022" hidden="1" xr:uid="{00000000-0005-0000-0000-00005C190000}"/>
    <cellStyle name="40% - Accent5" xfId="29924" hidden="1" xr:uid="{00000000-0005-0000-0000-00005D190000}"/>
    <cellStyle name="40% - Accent5" xfId="30040" hidden="1" xr:uid="{00000000-0005-0000-0000-00005E190000}"/>
    <cellStyle name="40% - Accent5" xfId="29749" hidden="1" xr:uid="{00000000-0005-0000-0000-00005F190000}"/>
    <cellStyle name="40% - Accent5" xfId="30058" hidden="1" xr:uid="{00000000-0005-0000-0000-000060190000}"/>
    <cellStyle name="40% - Accent5" xfId="29937" hidden="1" xr:uid="{00000000-0005-0000-0000-000061190000}"/>
    <cellStyle name="40% - Accent5" xfId="29830" hidden="1" xr:uid="{00000000-0005-0000-0000-000063190000}"/>
    <cellStyle name="40% - Accent5" xfId="30094" hidden="1" xr:uid="{00000000-0005-0000-0000-000064190000}"/>
    <cellStyle name="40% - Accent5" xfId="29891" hidden="1" xr:uid="{00000000-0005-0000-0000-000065190000}"/>
    <cellStyle name="40% - Accent5" xfId="30111" hidden="1" xr:uid="{00000000-0005-0000-0000-000066190000}"/>
    <cellStyle name="40% - Accent5" xfId="29840" hidden="1" xr:uid="{00000000-0005-0000-0000-000067190000}"/>
    <cellStyle name="40% - Accent5" xfId="30128" hidden="1" xr:uid="{00000000-0005-0000-0000-000068190000}"/>
    <cellStyle name="40% - Accent5" xfId="29743" hidden="1" xr:uid="{00000000-0005-0000-0000-000069190000}"/>
    <cellStyle name="40% - Accent5" xfId="29825" hidden="1" xr:uid="{00000000-0005-0000-0000-00006B190000}"/>
    <cellStyle name="40% - Accent5" xfId="30162" hidden="1" xr:uid="{00000000-0005-0000-0000-00006C190000}"/>
    <cellStyle name="40% - Accent5" xfId="29795" hidden="1" xr:uid="{00000000-0005-0000-0000-00006D190000}"/>
    <cellStyle name="40% - Accent5" xfId="30179" hidden="1" xr:uid="{00000000-0005-0000-0000-00006E190000}"/>
    <cellStyle name="40% - Accent5" xfId="29787" hidden="1" xr:uid="{00000000-0005-0000-0000-00006F190000}"/>
    <cellStyle name="40% - Accent5" xfId="30196" hidden="1" xr:uid="{00000000-0005-0000-0000-000070190000}"/>
    <cellStyle name="40% - Accent5" xfId="29835" hidden="1" xr:uid="{00000000-0005-0000-0000-000071190000}"/>
    <cellStyle name="40% - Accent5" xfId="29841" hidden="1" xr:uid="{00000000-0005-0000-0000-000073190000}"/>
    <cellStyle name="40% - Accent5" xfId="30230" hidden="1" xr:uid="{00000000-0005-0000-0000-000074190000}"/>
    <cellStyle name="40% - Accent5" xfId="29869" hidden="1" xr:uid="{00000000-0005-0000-0000-000075190000}"/>
    <cellStyle name="40% - Accent5" xfId="30247" hidden="1" xr:uid="{00000000-0005-0000-0000-000076190000}"/>
    <cellStyle name="40% - Accent5" xfId="29953" hidden="1" xr:uid="{00000000-0005-0000-0000-000077190000}"/>
    <cellStyle name="40% - Accent5" xfId="30264" hidden="1" xr:uid="{00000000-0005-0000-0000-000078190000}"/>
    <cellStyle name="40% - Accent5" xfId="29780" hidden="1" xr:uid="{00000000-0005-0000-0000-000079190000}"/>
    <cellStyle name="40% - Accent5" xfId="29708" hidden="1" xr:uid="{00000000-0005-0000-0000-00007B190000}"/>
    <cellStyle name="40% - Accent5" xfId="30298" hidden="1" xr:uid="{00000000-0005-0000-0000-00007C190000}"/>
    <cellStyle name="40% - Accent5" xfId="31490" hidden="1" xr:uid="{00000000-0005-0000-0000-00007D190000}"/>
    <cellStyle name="40% - Accent5" xfId="31507" hidden="1" xr:uid="{00000000-0005-0000-0000-00007E190000}"/>
    <cellStyle name="40% - Accent5" xfId="31315" hidden="1" xr:uid="{00000000-0005-0000-0000-00007F190000}"/>
    <cellStyle name="40% - Accent5" xfId="31525" hidden="1" xr:uid="{00000000-0005-0000-0000-000080190000}"/>
    <cellStyle name="40% - Accent5" xfId="31283" hidden="1" xr:uid="{00000000-0005-0000-0000-000081190000}"/>
    <cellStyle name="40% - Accent5" xfId="31442" hidden="1" xr:uid="{00000000-0005-0000-0000-000083190000}"/>
    <cellStyle name="40% - Accent5" xfId="31560" hidden="1" xr:uid="{00000000-0005-0000-0000-000084190000}"/>
    <cellStyle name="40% - Accent5" xfId="31262" hidden="1" xr:uid="{00000000-0005-0000-0000-000085190000}"/>
    <cellStyle name="40% - Accent5" xfId="31578" hidden="1" xr:uid="{00000000-0005-0000-0000-000086190000}"/>
    <cellStyle name="40% - Accent5" xfId="31456" hidden="1" xr:uid="{00000000-0005-0000-0000-000087190000}"/>
    <cellStyle name="40% - Accent5" xfId="31596" hidden="1" xr:uid="{00000000-0005-0000-0000-000088190000}"/>
    <cellStyle name="40% - Accent5" xfId="31345" hidden="1" xr:uid="{00000000-0005-0000-0000-000089190000}"/>
    <cellStyle name="40% - Accent5" xfId="31408" hidden="1" xr:uid="{00000000-0005-0000-0000-00008B190000}"/>
    <cellStyle name="40% - Accent5" xfId="31631" hidden="1" xr:uid="{00000000-0005-0000-0000-00008C190000}"/>
    <cellStyle name="40% - Accent5" xfId="31355" hidden="1" xr:uid="{00000000-0005-0000-0000-00008D190000}"/>
    <cellStyle name="40% - Accent5" xfId="31648" hidden="1" xr:uid="{00000000-0005-0000-0000-00008E190000}"/>
    <cellStyle name="40% - Accent5" xfId="31256" hidden="1" xr:uid="{00000000-0005-0000-0000-00008F190000}"/>
    <cellStyle name="40% - Accent5" xfId="31665" hidden="1" xr:uid="{00000000-0005-0000-0000-000090190000}"/>
    <cellStyle name="40% - Accent5" xfId="31340" hidden="1" xr:uid="{00000000-0005-0000-0000-000091190000}"/>
    <cellStyle name="40% - Accent5" xfId="31310" hidden="1" xr:uid="{00000000-0005-0000-0000-000093190000}"/>
    <cellStyle name="40% - Accent5" xfId="31699" hidden="1" xr:uid="{00000000-0005-0000-0000-000094190000}"/>
    <cellStyle name="40% - Accent5" xfId="31301" hidden="1" xr:uid="{00000000-0005-0000-0000-000095190000}"/>
    <cellStyle name="40% - Accent5" xfId="31716" hidden="1" xr:uid="{00000000-0005-0000-0000-000096190000}"/>
    <cellStyle name="40% - Accent5" xfId="31350" hidden="1" xr:uid="{00000000-0005-0000-0000-000097190000}"/>
    <cellStyle name="40% - Accent5" xfId="31733" hidden="1" xr:uid="{00000000-0005-0000-0000-000098190000}"/>
    <cellStyle name="40% - Accent5" xfId="31356" hidden="1" xr:uid="{00000000-0005-0000-0000-000099190000}"/>
    <cellStyle name="40% - Accent5" xfId="31385" hidden="1" xr:uid="{00000000-0005-0000-0000-00009B190000}"/>
    <cellStyle name="40% - Accent5" xfId="31767" hidden="1" xr:uid="{00000000-0005-0000-0000-00009C190000}"/>
    <cellStyle name="40% - Accent5" xfId="31473" hidden="1" xr:uid="{00000000-0005-0000-0000-00009D190000}"/>
    <cellStyle name="40% - Accent5" xfId="31784" hidden="1" xr:uid="{00000000-0005-0000-0000-00009E190000}"/>
    <cellStyle name="40% - Accent5" xfId="31294" hidden="1" xr:uid="{00000000-0005-0000-0000-00009F190000}"/>
    <cellStyle name="40% - Accent5" xfId="31801" hidden="1" xr:uid="{00000000-0005-0000-0000-0000A0190000}"/>
    <cellStyle name="40% - Accent5" xfId="31219" hidden="1" xr:uid="{00000000-0005-0000-0000-0000A1190000}"/>
    <cellStyle name="40% - Accent5" xfId="32078" hidden="1" xr:uid="{00000000-0005-0000-0000-0000A3190000}"/>
    <cellStyle name="40% - Accent5" xfId="32095" hidden="1" xr:uid="{00000000-0005-0000-0000-0000A4190000}"/>
    <cellStyle name="40% - Accent5" xfId="31901" hidden="1" xr:uid="{00000000-0005-0000-0000-0000A5190000}"/>
    <cellStyle name="40% - Accent5" xfId="32113" hidden="1" xr:uid="{00000000-0005-0000-0000-0000A6190000}"/>
    <cellStyle name="40% - Accent5" xfId="31867" hidden="1" xr:uid="{00000000-0005-0000-0000-0000A7190000}"/>
    <cellStyle name="40% - Accent5" xfId="32130" hidden="1" xr:uid="{00000000-0005-0000-0000-0000A8190000}"/>
    <cellStyle name="40% - Accent5" xfId="32031" hidden="1" xr:uid="{00000000-0005-0000-0000-0000A9190000}"/>
    <cellStyle name="40% - Accent5" xfId="31846" hidden="1" xr:uid="{00000000-0005-0000-0000-0000AB190000}"/>
    <cellStyle name="40% - Accent5" xfId="32166" hidden="1" xr:uid="{00000000-0005-0000-0000-0000AC190000}"/>
    <cellStyle name="40% - Accent5" xfId="32044" hidden="1" xr:uid="{00000000-0005-0000-0000-0000AD190000}"/>
    <cellStyle name="40% - Accent5" xfId="32184" hidden="1" xr:uid="{00000000-0005-0000-0000-0000AE190000}"/>
    <cellStyle name="40% - Accent5" xfId="31932" hidden="1" xr:uid="{00000000-0005-0000-0000-0000AF190000}"/>
    <cellStyle name="40% - Accent5" xfId="32202" hidden="1" xr:uid="{00000000-0005-0000-0000-0000B0190000}"/>
    <cellStyle name="40% - Accent5" xfId="31997" hidden="1" xr:uid="{00000000-0005-0000-0000-0000B1190000}"/>
    <cellStyle name="40% - Accent5" xfId="31943" hidden="1" xr:uid="{00000000-0005-0000-0000-0000B3190000}"/>
    <cellStyle name="40% - Accent5" xfId="32236" hidden="1" xr:uid="{00000000-0005-0000-0000-0000B4190000}"/>
    <cellStyle name="40% - Accent5" xfId="31840" hidden="1" xr:uid="{00000000-0005-0000-0000-0000B5190000}"/>
    <cellStyle name="40% - Accent5" xfId="32253" hidden="1" xr:uid="{00000000-0005-0000-0000-0000B6190000}"/>
    <cellStyle name="40% - Accent5" xfId="31927" hidden="1" xr:uid="{00000000-0005-0000-0000-0000B7190000}"/>
    <cellStyle name="40% - Accent5" xfId="32270" hidden="1" xr:uid="{00000000-0005-0000-0000-0000B8190000}"/>
    <cellStyle name="40% - Accent5" xfId="31896" hidden="1" xr:uid="{00000000-0005-0000-0000-0000B9190000}"/>
    <cellStyle name="40% - Accent5" xfId="31887" hidden="1" xr:uid="{00000000-0005-0000-0000-0000BB190000}"/>
    <cellStyle name="40% - Accent5" xfId="32304" hidden="1" xr:uid="{00000000-0005-0000-0000-0000BC190000}"/>
    <cellStyle name="40% - Accent5" xfId="31937" hidden="1" xr:uid="{00000000-0005-0000-0000-0000BD190000}"/>
    <cellStyle name="40% - Accent5" xfId="32321" hidden="1" xr:uid="{00000000-0005-0000-0000-0000BE190000}"/>
    <cellStyle name="40% - Accent5" xfId="31944" hidden="1" xr:uid="{00000000-0005-0000-0000-0000BF190000}"/>
    <cellStyle name="40% - Accent5" xfId="32338" hidden="1" xr:uid="{00000000-0005-0000-0000-0000C0190000}"/>
    <cellStyle name="40% - Accent5" xfId="31975" hidden="1" xr:uid="{00000000-0005-0000-0000-0000C1190000}"/>
    <cellStyle name="40% - Accent5" xfId="32061" hidden="1" xr:uid="{00000000-0005-0000-0000-0000C3190000}"/>
    <cellStyle name="40% - Accent5" xfId="32372" hidden="1" xr:uid="{00000000-0005-0000-0000-0000C4190000}"/>
    <cellStyle name="40% - Accent5" xfId="31879" hidden="1" xr:uid="{00000000-0005-0000-0000-0000C5190000}"/>
    <cellStyle name="40% - Accent5" xfId="32389" hidden="1" xr:uid="{00000000-0005-0000-0000-0000C6190000}"/>
    <cellStyle name="40% - Accent5" xfId="29662" hidden="1" xr:uid="{00000000-0005-0000-0000-0000C7190000}"/>
    <cellStyle name="40% - Accent5" xfId="32406" hidden="1" xr:uid="{00000000-0005-0000-0000-0000C8190000}"/>
    <cellStyle name="40% - Accent5" xfId="32671" hidden="1" xr:uid="{00000000-0005-0000-0000-0000C9190000}"/>
    <cellStyle name="40% - Accent5" xfId="32495" hidden="1" xr:uid="{00000000-0005-0000-0000-0000CB190000}"/>
    <cellStyle name="40% - Accent5" xfId="32706" hidden="1" xr:uid="{00000000-0005-0000-0000-0000CC190000}"/>
    <cellStyle name="40% - Accent5" xfId="32462" hidden="1" xr:uid="{00000000-0005-0000-0000-0000CD190000}"/>
    <cellStyle name="40% - Accent5" xfId="32723" hidden="1" xr:uid="{00000000-0005-0000-0000-0000CE190000}"/>
    <cellStyle name="40% - Accent5" xfId="32625" hidden="1" xr:uid="{00000000-0005-0000-0000-0000CF190000}"/>
    <cellStyle name="40% - Accent5" xfId="32741" hidden="1" xr:uid="{00000000-0005-0000-0000-0000D0190000}"/>
    <cellStyle name="40% - Accent5" xfId="32439" hidden="1" xr:uid="{00000000-0005-0000-0000-0000D1190000}"/>
    <cellStyle name="40% - Accent5" xfId="32638" hidden="1" xr:uid="{00000000-0005-0000-0000-0000D3190000}"/>
    <cellStyle name="40% - Accent5" xfId="32777" hidden="1" xr:uid="{00000000-0005-0000-0000-0000D4190000}"/>
    <cellStyle name="40% - Accent5" xfId="32526" hidden="1" xr:uid="{00000000-0005-0000-0000-0000D5190000}"/>
    <cellStyle name="40% - Accent5" xfId="32795" hidden="1" xr:uid="{00000000-0005-0000-0000-0000D6190000}"/>
    <cellStyle name="40% - Accent5" xfId="32591" hidden="1" xr:uid="{00000000-0005-0000-0000-0000D7190000}"/>
    <cellStyle name="40% - Accent5" xfId="32812" hidden="1" xr:uid="{00000000-0005-0000-0000-0000D8190000}"/>
    <cellStyle name="40% - Accent5" xfId="32536" hidden="1" xr:uid="{00000000-0005-0000-0000-0000D9190000}"/>
    <cellStyle name="40% - Accent5" xfId="32433" hidden="1" xr:uid="{00000000-0005-0000-0000-0000DB190000}"/>
    <cellStyle name="40% - Accent5" xfId="32846" hidden="1" xr:uid="{00000000-0005-0000-0000-0000DC190000}"/>
    <cellStyle name="40% - Accent5" xfId="32521" hidden="1" xr:uid="{00000000-0005-0000-0000-0000DD190000}"/>
    <cellStyle name="40% - Accent5" xfId="32863" hidden="1" xr:uid="{00000000-0005-0000-0000-0000DE190000}"/>
    <cellStyle name="40% - Accent5" xfId="32490" hidden="1" xr:uid="{00000000-0005-0000-0000-0000DF190000}"/>
    <cellStyle name="40% - Accent5" xfId="32880" hidden="1" xr:uid="{00000000-0005-0000-0000-0000E0190000}"/>
    <cellStyle name="40% - Accent5" xfId="32482" hidden="1" xr:uid="{00000000-0005-0000-0000-0000E1190000}"/>
    <cellStyle name="40% - Accent5" xfId="32531" hidden="1" xr:uid="{00000000-0005-0000-0000-0000E3190000}"/>
    <cellStyle name="40% - Accent5" xfId="32914" hidden="1" xr:uid="{00000000-0005-0000-0000-0000E4190000}"/>
    <cellStyle name="40% - Accent5" xfId="32537" hidden="1" xr:uid="{00000000-0005-0000-0000-0000E5190000}"/>
    <cellStyle name="40% - Accent5" xfId="32931" hidden="1" xr:uid="{00000000-0005-0000-0000-0000E6190000}"/>
    <cellStyle name="40% - Accent5" xfId="32567" hidden="1" xr:uid="{00000000-0005-0000-0000-0000E7190000}"/>
    <cellStyle name="40% - Accent5" xfId="32948" hidden="1" xr:uid="{00000000-0005-0000-0000-0000E8190000}"/>
    <cellStyle name="40% - Accent5" xfId="32654" hidden="1" xr:uid="{00000000-0005-0000-0000-0000E9190000}"/>
    <cellStyle name="40% - Accent5" xfId="32475" hidden="1" xr:uid="{00000000-0005-0000-0000-0000EB190000}"/>
    <cellStyle name="40% - Accent5" xfId="32982" hidden="1" xr:uid="{00000000-0005-0000-0000-0000EC190000}"/>
    <cellStyle name="40% - Accent5" xfId="31173" hidden="1" xr:uid="{00000000-0005-0000-0000-0000ED190000}"/>
    <cellStyle name="40% - Accent5" xfId="32999" hidden="1" xr:uid="{00000000-0005-0000-0000-0000EE190000}"/>
    <cellStyle name="40% - Accent5" xfId="33258" hidden="1" xr:uid="{00000000-0005-0000-0000-0000EF190000}"/>
    <cellStyle name="40% - Accent5" xfId="33275" hidden="1" xr:uid="{00000000-0005-0000-0000-0000F0190000}"/>
    <cellStyle name="40% - Accent5" xfId="33082" hidden="1" xr:uid="{00000000-0005-0000-0000-0000F1190000}"/>
    <cellStyle name="40% - Accent5" xfId="33048" hidden="1" xr:uid="{00000000-0005-0000-0000-0000F3190000}"/>
    <cellStyle name="40% - Accent5" xfId="33310" hidden="1" xr:uid="{00000000-0005-0000-0000-0000F4190000}"/>
    <cellStyle name="40% - Accent5" xfId="33211" hidden="1" xr:uid="{00000000-0005-0000-0000-0000F5190000}"/>
    <cellStyle name="40% - Accent5" xfId="33328" hidden="1" xr:uid="{00000000-0005-0000-0000-0000F6190000}"/>
    <cellStyle name="40% - Accent5" xfId="33027" hidden="1" xr:uid="{00000000-0005-0000-0000-0000F7190000}"/>
    <cellStyle name="40% - Accent5" xfId="33346" hidden="1" xr:uid="{00000000-0005-0000-0000-0000F8190000}"/>
    <cellStyle name="40% - Accent5" xfId="33225" hidden="1" xr:uid="{00000000-0005-0000-0000-0000F9190000}"/>
    <cellStyle name="40% - Accent5" xfId="33113" hidden="1" xr:uid="{00000000-0005-0000-0000-0000FB190000}"/>
    <cellStyle name="40% - Accent5" xfId="33382" hidden="1" xr:uid="{00000000-0005-0000-0000-0000FC190000}"/>
    <cellStyle name="40% - Accent5" xfId="33177" hidden="1" xr:uid="{00000000-0005-0000-0000-0000FD190000}"/>
    <cellStyle name="40% - Accent5" xfId="33399" hidden="1" xr:uid="{00000000-0005-0000-0000-0000FE190000}"/>
    <cellStyle name="40% - Accent5" xfId="33123" hidden="1" xr:uid="{00000000-0005-0000-0000-0000FF190000}"/>
    <cellStyle name="40% - Accent5" xfId="33416" hidden="1" xr:uid="{00000000-0005-0000-0000-0000001A0000}"/>
    <cellStyle name="40% - Accent5" xfId="33021" hidden="1" xr:uid="{00000000-0005-0000-0000-0000011A0000}"/>
    <cellStyle name="40% - Accent5" xfId="33108" hidden="1" xr:uid="{00000000-0005-0000-0000-0000031A0000}"/>
    <cellStyle name="40% - Accent5" xfId="33450" hidden="1" xr:uid="{00000000-0005-0000-0000-0000041A0000}"/>
    <cellStyle name="40% - Accent5" xfId="33077" hidden="1" xr:uid="{00000000-0005-0000-0000-0000051A0000}"/>
    <cellStyle name="40% - Accent5" xfId="33467" hidden="1" xr:uid="{00000000-0005-0000-0000-0000061A0000}"/>
    <cellStyle name="40% - Accent5" xfId="33069" hidden="1" xr:uid="{00000000-0005-0000-0000-0000071A0000}"/>
    <cellStyle name="40% - Accent5" xfId="33484" hidden="1" xr:uid="{00000000-0005-0000-0000-0000081A0000}"/>
    <cellStyle name="40% - Accent5" xfId="33118" hidden="1" xr:uid="{00000000-0005-0000-0000-0000091A0000}"/>
    <cellStyle name="40% - Accent5" xfId="33124" hidden="1" xr:uid="{00000000-0005-0000-0000-00000B1A0000}"/>
    <cellStyle name="40% - Accent5" xfId="33518" hidden="1" xr:uid="{00000000-0005-0000-0000-00000C1A0000}"/>
    <cellStyle name="40% - Accent5" xfId="33153" hidden="1" xr:uid="{00000000-0005-0000-0000-00000D1A0000}"/>
    <cellStyle name="40% - Accent5" xfId="33535" hidden="1" xr:uid="{00000000-0005-0000-0000-00000E1A0000}"/>
    <cellStyle name="40% - Accent5" xfId="33241" hidden="1" xr:uid="{00000000-0005-0000-0000-00000F1A0000}"/>
    <cellStyle name="40% - Accent5" xfId="33552" hidden="1" xr:uid="{00000000-0005-0000-0000-0000101A0000}"/>
    <cellStyle name="40% - Accent5" xfId="33060" hidden="1" xr:uid="{00000000-0005-0000-0000-0000111A0000}"/>
    <cellStyle name="40% - Accent5" xfId="29621" hidden="1" xr:uid="{00000000-0005-0000-0000-0000131A0000}"/>
    <cellStyle name="40% - Accent5" xfId="33586" hidden="1" xr:uid="{00000000-0005-0000-0000-0000141A0000}"/>
    <cellStyle name="40% - Accent5" xfId="33844" hidden="1" xr:uid="{00000000-0005-0000-0000-0000151A0000}"/>
    <cellStyle name="40% - Accent5" xfId="33861" hidden="1" xr:uid="{00000000-0005-0000-0000-0000161A0000}"/>
    <cellStyle name="40% - Accent5" xfId="33670" hidden="1" xr:uid="{00000000-0005-0000-0000-0000171A0000}"/>
    <cellStyle name="40% - Accent5" xfId="33879" hidden="1" xr:uid="{00000000-0005-0000-0000-0000181A0000}"/>
    <cellStyle name="40% - Accent5" xfId="33639" hidden="1" xr:uid="{00000000-0005-0000-0000-0000191A0000}"/>
    <cellStyle name="40% - Accent5" xfId="33797" hidden="1" xr:uid="{00000000-0005-0000-0000-00001B1A0000}"/>
    <cellStyle name="40% - Accent5" xfId="33914" hidden="1" xr:uid="{00000000-0005-0000-0000-00001C1A0000}"/>
    <cellStyle name="40% - Accent5" xfId="33617" hidden="1" xr:uid="{00000000-0005-0000-0000-00001D1A0000}"/>
    <cellStyle name="40% - Accent5" xfId="33932" hidden="1" xr:uid="{00000000-0005-0000-0000-00001E1A0000}"/>
    <cellStyle name="40% - Accent5" xfId="33811" hidden="1" xr:uid="{00000000-0005-0000-0000-00001F1A0000}"/>
    <cellStyle name="40% - Accent5" xfId="33950" hidden="1" xr:uid="{00000000-0005-0000-0000-0000201A0000}"/>
    <cellStyle name="40% - Accent5" xfId="33701" hidden="1" xr:uid="{00000000-0005-0000-0000-0000211A0000}"/>
    <cellStyle name="40% - Accent5" xfId="33763" hidden="1" xr:uid="{00000000-0005-0000-0000-0000231A0000}"/>
    <cellStyle name="40% - Accent5" xfId="33985" hidden="1" xr:uid="{00000000-0005-0000-0000-0000241A0000}"/>
    <cellStyle name="40% - Accent5" xfId="33711" hidden="1" xr:uid="{00000000-0005-0000-0000-0000251A0000}"/>
    <cellStyle name="40% - Accent5" xfId="34002" hidden="1" xr:uid="{00000000-0005-0000-0000-0000261A0000}"/>
    <cellStyle name="40% - Accent5" xfId="33611" hidden="1" xr:uid="{00000000-0005-0000-0000-0000271A0000}"/>
    <cellStyle name="40% - Accent5" xfId="34019" hidden="1" xr:uid="{00000000-0005-0000-0000-0000281A0000}"/>
    <cellStyle name="40% - Accent5" xfId="33696" hidden="1" xr:uid="{00000000-0005-0000-0000-0000291A0000}"/>
    <cellStyle name="40% - Accent5" xfId="33665" hidden="1" xr:uid="{00000000-0005-0000-0000-00002B1A0000}"/>
    <cellStyle name="40% - Accent5" xfId="34053" hidden="1" xr:uid="{00000000-0005-0000-0000-00002C1A0000}"/>
    <cellStyle name="40% - Accent5" xfId="33657" hidden="1" xr:uid="{00000000-0005-0000-0000-00002D1A0000}"/>
    <cellStyle name="40% - Accent5" xfId="34070" hidden="1" xr:uid="{00000000-0005-0000-0000-00002E1A0000}"/>
    <cellStyle name="40% - Accent5" xfId="33706" hidden="1" xr:uid="{00000000-0005-0000-0000-00002F1A0000}"/>
    <cellStyle name="40% - Accent5" xfId="34087" hidden="1" xr:uid="{00000000-0005-0000-0000-0000301A0000}"/>
    <cellStyle name="40% - Accent5" xfId="33712" hidden="1" xr:uid="{00000000-0005-0000-0000-0000311A0000}"/>
    <cellStyle name="40% - Accent5" xfId="33741" hidden="1" xr:uid="{00000000-0005-0000-0000-0000331A0000}"/>
    <cellStyle name="40% - Accent5" xfId="34121" hidden="1" xr:uid="{00000000-0005-0000-0000-0000341A0000}"/>
    <cellStyle name="40% - Accent5" xfId="33827" hidden="1" xr:uid="{00000000-0005-0000-0000-0000351A0000}"/>
    <cellStyle name="40% - Accent5" xfId="34138" hidden="1" xr:uid="{00000000-0005-0000-0000-0000361A0000}"/>
    <cellStyle name="40% - Accent5" xfId="33650" hidden="1" xr:uid="{00000000-0005-0000-0000-0000371A0000}"/>
    <cellStyle name="40% - Accent5" xfId="34155" hidden="1" xr:uid="{00000000-0005-0000-0000-0000381A0000}"/>
    <cellStyle name="40% - Accent5" xfId="31141" hidden="1" xr:uid="{00000000-0005-0000-0000-0000391A0000}"/>
    <cellStyle name="40% - Accent5" xfId="34433" hidden="1" xr:uid="{00000000-0005-0000-0000-00003B1A0000}"/>
    <cellStyle name="40% - Accent5" xfId="34450" hidden="1" xr:uid="{00000000-0005-0000-0000-00003C1A0000}"/>
    <cellStyle name="40% - Accent5" xfId="34257" hidden="1" xr:uid="{00000000-0005-0000-0000-00003D1A0000}"/>
    <cellStyle name="40% - Accent5" xfId="34468" hidden="1" xr:uid="{00000000-0005-0000-0000-00003E1A0000}"/>
    <cellStyle name="40% - Accent5" xfId="34225" hidden="1" xr:uid="{00000000-0005-0000-0000-00003F1A0000}"/>
    <cellStyle name="40% - Accent5" xfId="34485" hidden="1" xr:uid="{00000000-0005-0000-0000-0000401A0000}"/>
    <cellStyle name="40% - Accent5" xfId="34386" hidden="1" xr:uid="{00000000-0005-0000-0000-0000411A0000}"/>
    <cellStyle name="40% - Accent5" xfId="34203" hidden="1" xr:uid="{00000000-0005-0000-0000-0000431A0000}"/>
    <cellStyle name="40% - Accent5" xfId="34521" hidden="1" xr:uid="{00000000-0005-0000-0000-0000441A0000}"/>
    <cellStyle name="40% - Accent5" xfId="34399" hidden="1" xr:uid="{00000000-0005-0000-0000-0000451A0000}"/>
    <cellStyle name="40% - Accent5" xfId="34539" hidden="1" xr:uid="{00000000-0005-0000-0000-0000461A0000}"/>
    <cellStyle name="40% - Accent5" xfId="34289" hidden="1" xr:uid="{00000000-0005-0000-0000-0000471A0000}"/>
    <cellStyle name="40% - Accent5" xfId="34557" hidden="1" xr:uid="{00000000-0005-0000-0000-0000481A0000}"/>
    <cellStyle name="40% - Accent5" xfId="34353" hidden="1" xr:uid="{00000000-0005-0000-0000-0000491A0000}"/>
    <cellStyle name="40% - Accent5" xfId="34299" hidden="1" xr:uid="{00000000-0005-0000-0000-00004B1A0000}"/>
    <cellStyle name="40% - Accent5" xfId="34591" hidden="1" xr:uid="{00000000-0005-0000-0000-00004C1A0000}"/>
    <cellStyle name="40% - Accent5" xfId="34197" hidden="1" xr:uid="{00000000-0005-0000-0000-00004D1A0000}"/>
    <cellStyle name="40% - Accent5" xfId="34608" hidden="1" xr:uid="{00000000-0005-0000-0000-00004E1A0000}"/>
    <cellStyle name="40% - Accent5" xfId="34283" hidden="1" xr:uid="{00000000-0005-0000-0000-00004F1A0000}"/>
    <cellStyle name="40% - Accent5" xfId="34625" hidden="1" xr:uid="{00000000-0005-0000-0000-0000501A0000}"/>
    <cellStyle name="40% - Accent5" xfId="34252" hidden="1" xr:uid="{00000000-0005-0000-0000-0000511A0000}"/>
    <cellStyle name="40% - Accent5" xfId="34243" hidden="1" xr:uid="{00000000-0005-0000-0000-0000531A0000}"/>
    <cellStyle name="40% - Accent5" xfId="34659" hidden="1" xr:uid="{00000000-0005-0000-0000-0000541A0000}"/>
    <cellStyle name="40% - Accent5" xfId="34294" hidden="1" xr:uid="{00000000-0005-0000-0000-0000551A0000}"/>
    <cellStyle name="40% - Accent5" xfId="34676" hidden="1" xr:uid="{00000000-0005-0000-0000-0000561A0000}"/>
    <cellStyle name="40% - Accent5" xfId="34300" hidden="1" xr:uid="{00000000-0005-0000-0000-0000571A0000}"/>
    <cellStyle name="40% - Accent5" xfId="34693" hidden="1" xr:uid="{00000000-0005-0000-0000-0000581A0000}"/>
    <cellStyle name="40% - Accent5" xfId="34329" hidden="1" xr:uid="{00000000-0005-0000-0000-0000591A0000}"/>
    <cellStyle name="40% - Accent5" xfId="34416" hidden="1" xr:uid="{00000000-0005-0000-0000-00005B1A0000}"/>
    <cellStyle name="40% - Accent5" xfId="34727" hidden="1" xr:uid="{00000000-0005-0000-0000-00005C1A0000}"/>
    <cellStyle name="40% - Accent5" xfId="34236" hidden="1" xr:uid="{00000000-0005-0000-0000-00005D1A0000}"/>
    <cellStyle name="40% - Accent5" xfId="34744" hidden="1" xr:uid="{00000000-0005-0000-0000-00005E1A0000}"/>
    <cellStyle name="40% - Accent5" xfId="29586" hidden="1" xr:uid="{00000000-0005-0000-0000-00005F1A0000}"/>
    <cellStyle name="40% - Accent5" xfId="34761" hidden="1" xr:uid="{00000000-0005-0000-0000-0000601A0000}"/>
    <cellStyle name="40% - Accent5" xfId="35017" hidden="1" xr:uid="{00000000-0005-0000-0000-0000611A0000}"/>
    <cellStyle name="40% - Accent5" xfId="34844" hidden="1" xr:uid="{00000000-0005-0000-0000-0000631A0000}"/>
    <cellStyle name="40% - Accent5" xfId="35052" hidden="1" xr:uid="{00000000-0005-0000-0000-0000641A0000}"/>
    <cellStyle name="40% - Accent5" xfId="34811" hidden="1" xr:uid="{00000000-0005-0000-0000-0000651A0000}"/>
    <cellStyle name="40% - Accent5" xfId="35069" hidden="1" xr:uid="{00000000-0005-0000-0000-0000661A0000}"/>
    <cellStyle name="40% - Accent5" xfId="34971" hidden="1" xr:uid="{00000000-0005-0000-0000-0000671A0000}"/>
    <cellStyle name="40% - Accent5" xfId="35087" hidden="1" xr:uid="{00000000-0005-0000-0000-0000681A0000}"/>
    <cellStyle name="40% - Accent5" xfId="34790" hidden="1" xr:uid="{00000000-0005-0000-0000-0000691A0000}"/>
    <cellStyle name="40% - Accent5" xfId="34984" hidden="1" xr:uid="{00000000-0005-0000-0000-00006B1A0000}"/>
    <cellStyle name="40% - Accent5" xfId="35123" hidden="1" xr:uid="{00000000-0005-0000-0000-00006C1A0000}"/>
    <cellStyle name="40% - Accent5" xfId="34875" hidden="1" xr:uid="{00000000-0005-0000-0000-00006D1A0000}"/>
    <cellStyle name="40% - Accent5" xfId="35141" hidden="1" xr:uid="{00000000-0005-0000-0000-00006E1A0000}"/>
    <cellStyle name="40% - Accent5" xfId="34937" hidden="1" xr:uid="{00000000-0005-0000-0000-00006F1A0000}"/>
    <cellStyle name="40% - Accent5" xfId="35158" hidden="1" xr:uid="{00000000-0005-0000-0000-0000701A0000}"/>
    <cellStyle name="40% - Accent5" xfId="34885" hidden="1" xr:uid="{00000000-0005-0000-0000-0000711A0000}"/>
    <cellStyle name="40% - Accent5" xfId="34784" hidden="1" xr:uid="{00000000-0005-0000-0000-0000731A0000}"/>
    <cellStyle name="40% - Accent5" xfId="35192" hidden="1" xr:uid="{00000000-0005-0000-0000-0000741A0000}"/>
    <cellStyle name="40% - Accent5" xfId="34870" hidden="1" xr:uid="{00000000-0005-0000-0000-0000751A0000}"/>
    <cellStyle name="40% - Accent5" xfId="35209" hidden="1" xr:uid="{00000000-0005-0000-0000-0000761A0000}"/>
    <cellStyle name="40% - Accent5" xfId="34839" hidden="1" xr:uid="{00000000-0005-0000-0000-0000771A0000}"/>
    <cellStyle name="40% - Accent5" xfId="35226" hidden="1" xr:uid="{00000000-0005-0000-0000-0000781A0000}"/>
    <cellStyle name="40% - Accent5" xfId="34830" hidden="1" xr:uid="{00000000-0005-0000-0000-0000791A0000}"/>
    <cellStyle name="40% - Accent5" xfId="34880" hidden="1" xr:uid="{00000000-0005-0000-0000-00007B1A0000}"/>
    <cellStyle name="40% - Accent5" xfId="35260" hidden="1" xr:uid="{00000000-0005-0000-0000-00007C1A0000}"/>
    <cellStyle name="40% - Accent5" xfId="34886" hidden="1" xr:uid="{00000000-0005-0000-0000-00007D1A0000}"/>
    <cellStyle name="40% - Accent5" xfId="35277" hidden="1" xr:uid="{00000000-0005-0000-0000-00007E1A0000}"/>
    <cellStyle name="40% - Accent5" xfId="34914" hidden="1" xr:uid="{00000000-0005-0000-0000-00007F1A0000}"/>
    <cellStyle name="40% - Accent5" xfId="35294" hidden="1" xr:uid="{00000000-0005-0000-0000-0000801A0000}"/>
    <cellStyle name="40% - Accent5" xfId="35000" hidden="1" xr:uid="{00000000-0005-0000-0000-0000811A0000}"/>
    <cellStyle name="40% - Accent5" xfId="34822" hidden="1" xr:uid="{00000000-0005-0000-0000-0000831A0000}"/>
    <cellStyle name="40% - Accent5" xfId="35328" hidden="1" xr:uid="{00000000-0005-0000-0000-0000841A0000}"/>
    <cellStyle name="40% - Accent5" xfId="31115" hidden="1" xr:uid="{00000000-0005-0000-0000-0000851A0000}"/>
    <cellStyle name="40% - Accent5" xfId="35345" hidden="1" xr:uid="{00000000-0005-0000-0000-0000861A0000}"/>
    <cellStyle name="40% - Accent5" xfId="29575" hidden="1" xr:uid="{00000000-0005-0000-0000-0000871A0000}"/>
    <cellStyle name="40% - Accent5" xfId="29564" hidden="1" xr:uid="{00000000-0005-0000-0000-0000881A0000}"/>
    <cellStyle name="40% - Accent5" xfId="29574" hidden="1" xr:uid="{00000000-0005-0000-0000-0000891A0000}"/>
    <cellStyle name="40% - Accent5" xfId="29580" hidden="1" xr:uid="{00000000-0005-0000-0000-00008B1A0000}"/>
    <cellStyle name="40% - Accent5" xfId="35387" hidden="1" xr:uid="{00000000-0005-0000-0000-00008C1A0000}"/>
    <cellStyle name="40% - Accent5" xfId="30625" hidden="1" xr:uid="{00000000-0005-0000-0000-00008D1A0000}"/>
    <cellStyle name="40% - Accent5" xfId="35411" hidden="1" xr:uid="{00000000-0005-0000-0000-00008E1A0000}"/>
    <cellStyle name="40% - Accent5" xfId="35647" hidden="1" xr:uid="{00000000-0005-0000-0000-00008F1A0000}"/>
    <cellStyle name="40% - Accent5" xfId="35667" hidden="1" xr:uid="{00000000-0005-0000-0000-0000901A0000}"/>
    <cellStyle name="40% - Accent5" xfId="29341" hidden="1" xr:uid="{00000000-0005-0000-0000-0000911A0000}"/>
    <cellStyle name="40% - Accent5" xfId="30884" hidden="1" xr:uid="{00000000-0005-0000-0000-0000931A0000}"/>
    <cellStyle name="40% - Accent5" xfId="35705" hidden="1" xr:uid="{00000000-0005-0000-0000-0000941A0000}"/>
    <cellStyle name="40% - Accent5" xfId="30614" hidden="1" xr:uid="{00000000-0005-0000-0000-0000951A0000}"/>
    <cellStyle name="40% - Accent5" xfId="35725" hidden="1" xr:uid="{00000000-0005-0000-0000-0000961A0000}"/>
    <cellStyle name="40% - Accent5" xfId="31023" hidden="1" xr:uid="{00000000-0005-0000-0000-0000971A0000}"/>
    <cellStyle name="40% - Accent5" xfId="35744" hidden="1" xr:uid="{00000000-0005-0000-0000-0000981A0000}"/>
    <cellStyle name="40% - Accent5" xfId="30326" hidden="1" xr:uid="{00000000-0005-0000-0000-0000991A0000}"/>
    <cellStyle name="40% - Accent5" xfId="35521" hidden="1" xr:uid="{00000000-0005-0000-0000-00009B1A0000}"/>
    <cellStyle name="40% - Accent5" xfId="35788" hidden="1" xr:uid="{00000000-0005-0000-0000-00009C1A0000}"/>
    <cellStyle name="40% - Accent5" xfId="35406" hidden="1" xr:uid="{00000000-0005-0000-0000-00009D1A0000}"/>
    <cellStyle name="40% - Accent5" xfId="35810" hidden="1" xr:uid="{00000000-0005-0000-0000-00009E1A0000}"/>
    <cellStyle name="40% - Accent5" xfId="29270" hidden="1" xr:uid="{00000000-0005-0000-0000-00009F1A0000}"/>
    <cellStyle name="40% - Accent5" xfId="35833" hidden="1" xr:uid="{00000000-0005-0000-0000-0000A01A0000}"/>
    <cellStyle name="40% - Accent5" xfId="30982" hidden="1" xr:uid="{00000000-0005-0000-0000-0000A11A0000}"/>
    <cellStyle name="40% - Accent5" xfId="30575" hidden="1" xr:uid="{00000000-0005-0000-0000-0000A31A0000}"/>
    <cellStyle name="40% - Accent5" xfId="35877" hidden="1" xr:uid="{00000000-0005-0000-0000-0000A41A0000}"/>
    <cellStyle name="40% - Accent5" xfId="31012" hidden="1" xr:uid="{00000000-0005-0000-0000-0000A51A0000}"/>
    <cellStyle name="40% - Accent5" xfId="35899" hidden="1" xr:uid="{00000000-0005-0000-0000-0000A61A0000}"/>
    <cellStyle name="40% - Accent5" xfId="35533" hidden="1" xr:uid="{00000000-0005-0000-0000-0000A71A0000}"/>
    <cellStyle name="40% - Accent5" xfId="35921" hidden="1" xr:uid="{00000000-0005-0000-0000-0000A81A0000}"/>
    <cellStyle name="40% - Accent5" xfId="29330" hidden="1" xr:uid="{00000000-0005-0000-0000-0000A91A0000}"/>
    <cellStyle name="40% - Accent5" xfId="31910" hidden="1" xr:uid="{00000000-0005-0000-0000-0000AB1A0000}"/>
    <cellStyle name="40% - Accent5" xfId="35964" hidden="1" xr:uid="{00000000-0005-0000-0000-0000AC1A0000}"/>
    <cellStyle name="40% - Accent5" xfId="30846" hidden="1" xr:uid="{00000000-0005-0000-0000-0000AD1A0000}"/>
    <cellStyle name="40% - Accent5" xfId="35985" hidden="1" xr:uid="{00000000-0005-0000-0000-0000AE1A0000}"/>
    <cellStyle name="40% - Accent5" xfId="30999" hidden="1" xr:uid="{00000000-0005-0000-0000-0000AF1A0000}"/>
    <cellStyle name="40% - Accent5" xfId="36006" hidden="1" xr:uid="{00000000-0005-0000-0000-0000B01A0000}"/>
    <cellStyle name="40% - Accent5" xfId="31090" hidden="1" xr:uid="{00000000-0005-0000-0000-0000B11A0000}"/>
    <cellStyle name="40% - Accent5" xfId="35382" hidden="1" xr:uid="{00000000-0005-0000-0000-0000B31A0000}"/>
    <cellStyle name="40% - Accent5" xfId="36048" hidden="1" xr:uid="{00000000-0005-0000-0000-0000B41A0000}"/>
    <cellStyle name="40% - Accent5" xfId="30769" hidden="1" xr:uid="{00000000-0005-0000-0000-0000B51A0000}"/>
    <cellStyle name="40% - Accent5" xfId="36069" hidden="1" xr:uid="{00000000-0005-0000-0000-0000B61A0000}"/>
    <cellStyle name="40% - Accent5" xfId="31033" hidden="1" xr:uid="{00000000-0005-0000-0000-0000B71A0000}"/>
    <cellStyle name="40% - Accent5" xfId="36090" hidden="1" xr:uid="{00000000-0005-0000-0000-0000B81A0000}"/>
    <cellStyle name="40% - Accent5" xfId="34266" hidden="1" xr:uid="{00000000-0005-0000-0000-0000B91A0000}"/>
    <cellStyle name="40% - Accent5" xfId="35596" hidden="1" xr:uid="{00000000-0005-0000-0000-0000BB1A0000}"/>
    <cellStyle name="40% - Accent5" xfId="36131" hidden="1" xr:uid="{00000000-0005-0000-0000-0000BC1A0000}"/>
    <cellStyle name="40% - Accent5" xfId="35582" hidden="1" xr:uid="{00000000-0005-0000-0000-0000BD1A0000}"/>
    <cellStyle name="40% - Accent5" xfId="36151" hidden="1" xr:uid="{00000000-0005-0000-0000-0000BE1A0000}"/>
    <cellStyle name="40% - Accent5" xfId="30534" hidden="1" xr:uid="{00000000-0005-0000-0000-0000BF1A0000}"/>
    <cellStyle name="40% - Accent5" xfId="36171" hidden="1" xr:uid="{00000000-0005-0000-0000-0000C01A0000}"/>
    <cellStyle name="40% - Accent5" xfId="29145" hidden="1" xr:uid="{00000000-0005-0000-0000-0000C11A0000}"/>
    <cellStyle name="40% - Accent5" xfId="30478" hidden="1" xr:uid="{00000000-0005-0000-0000-0000C31A0000}"/>
    <cellStyle name="40% - Accent5" xfId="36211" hidden="1" xr:uid="{00000000-0005-0000-0000-0000C41A0000}"/>
    <cellStyle name="40% - Accent5" xfId="30576" hidden="1" xr:uid="{00000000-0005-0000-0000-0000C51A0000}"/>
    <cellStyle name="40% - Accent5" xfId="36230" hidden="1" xr:uid="{00000000-0005-0000-0000-0000C61A0000}"/>
    <cellStyle name="40% - Accent5" xfId="30914" hidden="1" xr:uid="{00000000-0005-0000-0000-0000C71A0000}"/>
    <cellStyle name="40% - Accent5" xfId="36249" hidden="1" xr:uid="{00000000-0005-0000-0000-0000C81A0000}"/>
    <cellStyle name="40% - Accent5" xfId="29420" hidden="1" xr:uid="{00000000-0005-0000-0000-0000C91A0000}"/>
    <cellStyle name="40% - Accent5" xfId="29497" hidden="1" xr:uid="{00000000-0005-0000-0000-0000CB1A0000}"/>
    <cellStyle name="40% - Accent5" xfId="36287" hidden="1" xr:uid="{00000000-0005-0000-0000-0000CC1A0000}"/>
    <cellStyle name="40% - Accent5" xfId="35556" hidden="1" xr:uid="{00000000-0005-0000-0000-0000CD1A0000}"/>
    <cellStyle name="40% - Accent5" xfId="36306" hidden="1" xr:uid="{00000000-0005-0000-0000-0000CE1A0000}"/>
    <cellStyle name="40% - Accent5" xfId="35519" hidden="1" xr:uid="{00000000-0005-0000-0000-0000CF1A0000}"/>
    <cellStyle name="40% - Accent5" xfId="36325" hidden="1" xr:uid="{00000000-0005-0000-0000-0000D01A0000}"/>
    <cellStyle name="40% - Accent5" xfId="30749" hidden="1" xr:uid="{00000000-0005-0000-0000-0000D11A0000}"/>
    <cellStyle name="40% - Accent5" xfId="30720" hidden="1" xr:uid="{00000000-0005-0000-0000-0000D31A0000}"/>
    <cellStyle name="40% - Accent5" xfId="36363" hidden="1" xr:uid="{00000000-0005-0000-0000-0000D41A0000}"/>
    <cellStyle name="40% - Accent5" xfId="30795" hidden="1" xr:uid="{00000000-0005-0000-0000-0000D51A0000}"/>
    <cellStyle name="40% - Accent5" xfId="36382" hidden="1" xr:uid="{00000000-0005-0000-0000-0000D61A0000}"/>
    <cellStyle name="40% - Accent5" xfId="30908" hidden="1" xr:uid="{00000000-0005-0000-0000-0000D71A0000}"/>
    <cellStyle name="40% - Accent5" xfId="36401" hidden="1" xr:uid="{00000000-0005-0000-0000-0000D81A0000}"/>
    <cellStyle name="40% - Accent5" xfId="30676" hidden="1" xr:uid="{00000000-0005-0000-0000-0000D91A0000}"/>
    <cellStyle name="40% - Accent5" xfId="31058" hidden="1" xr:uid="{00000000-0005-0000-0000-0000DB1A0000}"/>
    <cellStyle name="40% - Accent5" xfId="36439" hidden="1" xr:uid="{00000000-0005-0000-0000-0000DC1A0000}"/>
    <cellStyle name="40% - Accent5" xfId="30889" hidden="1" xr:uid="{00000000-0005-0000-0000-0000DD1A0000}"/>
    <cellStyle name="40% - Accent5" xfId="36458" hidden="1" xr:uid="{00000000-0005-0000-0000-0000DE1A0000}"/>
    <cellStyle name="40% - Accent5" xfId="29230" hidden="1" xr:uid="{00000000-0005-0000-0000-0000DF1A0000}"/>
    <cellStyle name="40% - Accent5" xfId="36477" hidden="1" xr:uid="{00000000-0005-0000-0000-0000E01A0000}"/>
    <cellStyle name="40% - Accent5" xfId="31066" hidden="1" xr:uid="{00000000-0005-0000-0000-0000E11A0000}"/>
    <cellStyle name="40% - Accent5" xfId="29541" hidden="1" xr:uid="{00000000-0005-0000-0000-0000E31A0000}"/>
    <cellStyle name="40% - Accent5" xfId="36515" hidden="1" xr:uid="{00000000-0005-0000-0000-0000E41A0000}"/>
    <cellStyle name="40% - Accent5" xfId="31446" hidden="1" xr:uid="{00000000-0005-0000-0000-0000E51A0000}"/>
    <cellStyle name="40% - Accent5" xfId="36534" hidden="1" xr:uid="{00000000-0005-0000-0000-0000E61A0000}"/>
    <cellStyle name="40% - Accent5" xfId="29221" hidden="1" xr:uid="{00000000-0005-0000-0000-0000E71A0000}"/>
    <cellStyle name="40% - Accent5" xfId="36553" hidden="1" xr:uid="{00000000-0005-0000-0000-0000E81A0000}"/>
    <cellStyle name="40% - Accent5" xfId="30554" hidden="1" xr:uid="{00000000-0005-0000-0000-0000E91A0000}"/>
    <cellStyle name="40% - Accent5" xfId="29163" hidden="1" xr:uid="{00000000-0005-0000-0000-0000EB1A0000}"/>
    <cellStyle name="40% - Accent5" xfId="36591" hidden="1" xr:uid="{00000000-0005-0000-0000-0000EC1A0000}"/>
    <cellStyle name="40% - Accent5" xfId="30653" hidden="1" xr:uid="{00000000-0005-0000-0000-0000ED1A0000}"/>
    <cellStyle name="40% - Accent5" xfId="36610" hidden="1" xr:uid="{00000000-0005-0000-0000-0000EE1A0000}"/>
    <cellStyle name="40% - Accent5" xfId="35588" hidden="1" xr:uid="{00000000-0005-0000-0000-0000EF1A0000}"/>
    <cellStyle name="40% - Accent5" xfId="36629" hidden="1" xr:uid="{00000000-0005-0000-0000-0000F01A0000}"/>
    <cellStyle name="40% - Accent5" xfId="30380" hidden="1" xr:uid="{00000000-0005-0000-0000-0000F11A0000}"/>
    <cellStyle name="40% - Accent5" xfId="33215" hidden="1" xr:uid="{00000000-0005-0000-0000-0000F31A0000}"/>
    <cellStyle name="40% - Accent5" xfId="36667" hidden="1" xr:uid="{00000000-0005-0000-0000-0000F41A0000}"/>
    <cellStyle name="40% - Accent5" xfId="34345" hidden="1" xr:uid="{00000000-0005-0000-0000-0000F51A0000}"/>
    <cellStyle name="40% - Accent5" xfId="36686" hidden="1" xr:uid="{00000000-0005-0000-0000-0000F61A0000}"/>
    <cellStyle name="40% - Accent5" xfId="35623" hidden="1" xr:uid="{00000000-0005-0000-0000-0000F71A0000}"/>
    <cellStyle name="40% - Accent5" xfId="36705" hidden="1" xr:uid="{00000000-0005-0000-0000-0000F81A0000}"/>
    <cellStyle name="40% - Accent5" xfId="29606" hidden="1" xr:uid="{00000000-0005-0000-0000-0000F91A0000}"/>
    <cellStyle name="40% - Accent5" xfId="29244" hidden="1" xr:uid="{00000000-0005-0000-0000-0000FB1A0000}"/>
    <cellStyle name="40% - Accent5" xfId="36743" hidden="1" xr:uid="{00000000-0005-0000-0000-0000FC1A0000}"/>
    <cellStyle name="40% - Accent5" xfId="30801" hidden="1" xr:uid="{00000000-0005-0000-0000-0000FD1A0000}"/>
    <cellStyle name="40% - Accent5" xfId="36762" hidden="1" xr:uid="{00000000-0005-0000-0000-0000FE1A0000}"/>
    <cellStyle name="40% - Accent5" xfId="35522" hidden="1" xr:uid="{00000000-0005-0000-0000-0000FF1A0000}"/>
    <cellStyle name="40% - Accent5" xfId="36781" hidden="1" xr:uid="{00000000-0005-0000-0000-0000001B0000}"/>
    <cellStyle name="40% - Accent5" xfId="30821" hidden="1" xr:uid="{00000000-0005-0000-0000-0000011B0000}"/>
    <cellStyle name="40% - Accent5" xfId="30594" hidden="1" xr:uid="{00000000-0005-0000-0000-0000031B0000}"/>
    <cellStyle name="40% - Accent5" xfId="36819" hidden="1" xr:uid="{00000000-0005-0000-0000-0000041B0000}"/>
    <cellStyle name="40% - Accent5" xfId="35525" hidden="1" xr:uid="{00000000-0005-0000-0000-0000051B0000}"/>
    <cellStyle name="40% - Accent5" xfId="36838" hidden="1" xr:uid="{00000000-0005-0000-0000-0000061B0000}"/>
    <cellStyle name="40% - Accent5" xfId="30909" hidden="1" xr:uid="{00000000-0005-0000-0000-0000071B0000}"/>
    <cellStyle name="40% - Accent5" xfId="36857" hidden="1" xr:uid="{00000000-0005-0000-0000-0000081B0000}"/>
    <cellStyle name="40% - Accent5" xfId="30395" hidden="1" xr:uid="{00000000-0005-0000-0000-0000091B0000}"/>
    <cellStyle name="40% - Accent5" xfId="29103" hidden="1" xr:uid="{00000000-0005-0000-0000-00000B1B0000}"/>
    <cellStyle name="40% - Accent5" xfId="36895" hidden="1" xr:uid="{00000000-0005-0000-0000-00000C1B0000}"/>
    <cellStyle name="40% - Accent5" xfId="29461" hidden="1" xr:uid="{00000000-0005-0000-0000-00000D1B0000}"/>
    <cellStyle name="40% - Accent5" xfId="36914" hidden="1" xr:uid="{00000000-0005-0000-0000-00000E1B0000}"/>
    <cellStyle name="40% - Accent5" xfId="35495" hidden="1" xr:uid="{00000000-0005-0000-0000-00000F1B0000}"/>
    <cellStyle name="40% - Accent5" xfId="36933" hidden="1" xr:uid="{00000000-0005-0000-0000-0000101B0000}"/>
    <cellStyle name="40% - Accent5" xfId="30655" hidden="1" xr:uid="{00000000-0005-0000-0000-0000111B0000}"/>
    <cellStyle name="40% - Accent5" xfId="32583" hidden="1" xr:uid="{00000000-0005-0000-0000-0000131B0000}"/>
    <cellStyle name="40% - Accent5" xfId="36971" hidden="1" xr:uid="{00000000-0005-0000-0000-0000141B0000}"/>
    <cellStyle name="40% - Accent5" xfId="35499" hidden="1" xr:uid="{00000000-0005-0000-0000-0000151B0000}"/>
    <cellStyle name="40% - Accent5" xfId="36990" hidden="1" xr:uid="{00000000-0005-0000-0000-0000161B0000}"/>
    <cellStyle name="40% - Accent5" xfId="30968" hidden="1" xr:uid="{00000000-0005-0000-0000-0000171B0000}"/>
    <cellStyle name="40% - Accent5" xfId="37009" hidden="1" xr:uid="{00000000-0005-0000-0000-0000181B0000}"/>
    <cellStyle name="40% - Accent5" xfId="29423" hidden="1" xr:uid="{00000000-0005-0000-0000-0000191B0000}"/>
    <cellStyle name="40% - Accent5" xfId="35498" hidden="1" xr:uid="{00000000-0005-0000-0000-00001B1B0000}"/>
    <cellStyle name="40% - Accent5" xfId="37047" hidden="1" xr:uid="{00000000-0005-0000-0000-00001C1B0000}"/>
    <cellStyle name="40% - Accent5" xfId="30984" hidden="1" xr:uid="{00000000-0005-0000-0000-00001D1B0000}"/>
    <cellStyle name="40% - Accent5" xfId="37066" hidden="1" xr:uid="{00000000-0005-0000-0000-00001E1B0000}"/>
    <cellStyle name="40% - Accent5" xfId="31050" hidden="1" xr:uid="{00000000-0005-0000-0000-00001F1B0000}"/>
    <cellStyle name="40% - Accent5" xfId="37085" hidden="1" xr:uid="{00000000-0005-0000-0000-0000201B0000}"/>
    <cellStyle name="40% - Accent5" xfId="29343" hidden="1" xr:uid="{00000000-0005-0000-0000-0000211B0000}"/>
    <cellStyle name="40% - Accent5" xfId="30989" hidden="1" xr:uid="{00000000-0005-0000-0000-0000231B0000}"/>
    <cellStyle name="40% - Accent5" xfId="37123" hidden="1" xr:uid="{00000000-0005-0000-0000-0000241B0000}"/>
    <cellStyle name="40% - Accent5" xfId="31086" hidden="1" xr:uid="{00000000-0005-0000-0000-0000251B0000}"/>
    <cellStyle name="40% - Accent5" xfId="37142" hidden="1" xr:uid="{00000000-0005-0000-0000-0000261B0000}"/>
    <cellStyle name="40% - Accent5" xfId="30588" hidden="1" xr:uid="{00000000-0005-0000-0000-0000271B0000}"/>
    <cellStyle name="40% - Accent5" xfId="37161" hidden="1" xr:uid="{00000000-0005-0000-0000-0000281B0000}"/>
    <cellStyle name="40% - Accent5" xfId="29559" hidden="1" xr:uid="{00000000-0005-0000-0000-0000291B0000}"/>
    <cellStyle name="40% - Accent5" xfId="30677" hidden="1" xr:uid="{00000000-0005-0000-0000-00002B1B0000}"/>
    <cellStyle name="40% - Accent5" xfId="37199" hidden="1" xr:uid="{00000000-0005-0000-0000-00002C1B0000}"/>
    <cellStyle name="40% - Accent5" xfId="29260" hidden="1" xr:uid="{00000000-0005-0000-0000-00002D1B0000}"/>
    <cellStyle name="40% - Accent5" xfId="37218" hidden="1" xr:uid="{00000000-0005-0000-0000-00002E1B0000}"/>
    <cellStyle name="40% - Accent5" xfId="30531" hidden="1" xr:uid="{00000000-0005-0000-0000-00002F1B0000}"/>
    <cellStyle name="40% - Accent5" xfId="37237" hidden="1" xr:uid="{00000000-0005-0000-0000-0000301B0000}"/>
    <cellStyle name="40% - Accent5" xfId="29275" hidden="1" xr:uid="{00000000-0005-0000-0000-0000311B0000}"/>
    <cellStyle name="40% - Accent5" xfId="31055" hidden="1" xr:uid="{00000000-0005-0000-0000-0000331B0000}"/>
    <cellStyle name="40% - Accent5" xfId="37275" hidden="1" xr:uid="{00000000-0005-0000-0000-0000341B0000}"/>
    <cellStyle name="40% - Accent5" xfId="35604" hidden="1" xr:uid="{00000000-0005-0000-0000-0000351B0000}"/>
    <cellStyle name="40% - Accent5" xfId="37293" hidden="1" xr:uid="{00000000-0005-0000-0000-0000361B0000}"/>
    <cellStyle name="40% - Accent5" xfId="34808" hidden="1" xr:uid="{00000000-0005-0000-0000-0000371B0000}"/>
    <cellStyle name="40% - Accent5" xfId="37311" hidden="1" xr:uid="{00000000-0005-0000-0000-0000381B0000}"/>
    <cellStyle name="40% - Accent5" xfId="31025" hidden="1" xr:uid="{00000000-0005-0000-0000-0000391B0000}"/>
    <cellStyle name="40% - Accent5" xfId="31159" hidden="1" xr:uid="{00000000-0005-0000-0000-00003B1B0000}"/>
    <cellStyle name="40% - Accent5" xfId="37347" hidden="1" xr:uid="{00000000-0005-0000-0000-00003C1B0000}"/>
    <cellStyle name="40% - Accent5" xfId="29258" hidden="1" xr:uid="{00000000-0005-0000-0000-00003D1B0000}"/>
    <cellStyle name="40% - Accent5" xfId="37365" hidden="1" xr:uid="{00000000-0005-0000-0000-00003E1B0000}"/>
    <cellStyle name="40% - Accent5" xfId="30523" hidden="1" xr:uid="{00000000-0005-0000-0000-00003F1B0000}"/>
    <cellStyle name="40% - Accent5" xfId="37383" hidden="1" xr:uid="{00000000-0005-0000-0000-0000401B0000}"/>
    <cellStyle name="40% - Accent5" xfId="29223" hidden="1" xr:uid="{00000000-0005-0000-0000-0000411B0000}"/>
    <cellStyle name="40% - Accent5" xfId="35590" hidden="1" xr:uid="{00000000-0005-0000-0000-0000431B0000}"/>
    <cellStyle name="40% - Accent5" xfId="37419" hidden="1" xr:uid="{00000000-0005-0000-0000-0000441B0000}"/>
    <cellStyle name="40% - Accent5" xfId="29185" hidden="1" xr:uid="{00000000-0005-0000-0000-0000451B0000}"/>
    <cellStyle name="40% - Accent5" xfId="37437" hidden="1" xr:uid="{00000000-0005-0000-0000-0000461B0000}"/>
    <cellStyle name="40% - Accent5" xfId="30830" hidden="1" xr:uid="{00000000-0005-0000-0000-0000471B0000}"/>
    <cellStyle name="40% - Accent5" xfId="37455" hidden="1" xr:uid="{00000000-0005-0000-0000-0000481B0000}"/>
    <cellStyle name="40% - Accent5" xfId="29338" hidden="1" xr:uid="{00000000-0005-0000-0000-0000491B0000}"/>
    <cellStyle name="40% - Accent5" xfId="29532" hidden="1" xr:uid="{00000000-0005-0000-0000-00004B1B0000}"/>
    <cellStyle name="40% - Accent5" xfId="37491" hidden="1" xr:uid="{00000000-0005-0000-0000-00004C1B0000}"/>
    <cellStyle name="40% - Accent5" xfId="30858" hidden="1" xr:uid="{00000000-0005-0000-0000-00004D1B0000}"/>
    <cellStyle name="40% - Accent5" xfId="37509" hidden="1" xr:uid="{00000000-0005-0000-0000-00004E1B0000}"/>
    <cellStyle name="40% - Accent5" xfId="31102" hidden="1" xr:uid="{00000000-0005-0000-0000-00004F1B0000}"/>
    <cellStyle name="40% - Accent5" xfId="37527" hidden="1" xr:uid="{00000000-0005-0000-0000-0000501B0000}"/>
    <cellStyle name="40% - Accent5" xfId="29438" hidden="1" xr:uid="{00000000-0005-0000-0000-0000511B0000}"/>
    <cellStyle name="40% - Accent5" xfId="29612" hidden="1" xr:uid="{00000000-0005-0000-0000-0000531B0000}"/>
    <cellStyle name="40% - Accent5" xfId="37563" hidden="1" xr:uid="{00000000-0005-0000-0000-0000541B0000}"/>
    <cellStyle name="40% - Accent5" xfId="29292" hidden="1" xr:uid="{00000000-0005-0000-0000-0000551B0000}"/>
    <cellStyle name="40% - Accent5" xfId="37581" hidden="1" xr:uid="{00000000-0005-0000-0000-0000561B0000}"/>
    <cellStyle name="40% - Accent5" xfId="30855" hidden="1" xr:uid="{00000000-0005-0000-0000-0000571B0000}"/>
    <cellStyle name="40% - Accent5" xfId="37599" hidden="1" xr:uid="{00000000-0005-0000-0000-0000581B0000}"/>
    <cellStyle name="40% - Accent5" xfId="29157" hidden="1" xr:uid="{00000000-0005-0000-0000-0000591B0000}"/>
    <cellStyle name="40% - Accent5" xfId="30975" hidden="1" xr:uid="{00000000-0005-0000-0000-00005B1B0000}"/>
    <cellStyle name="40% - Accent5" xfId="37635" hidden="1" xr:uid="{00000000-0005-0000-0000-00005C1B0000}"/>
    <cellStyle name="40% - Accent5" xfId="35633" hidden="1" xr:uid="{00000000-0005-0000-0000-00005D1B0000}"/>
    <cellStyle name="40% - Accent5" xfId="37653" hidden="1" xr:uid="{00000000-0005-0000-0000-00005E1B0000}"/>
    <cellStyle name="40% - Accent5" xfId="29114" hidden="1" xr:uid="{00000000-0005-0000-0000-00005F1B0000}"/>
    <cellStyle name="40% - Accent5" xfId="37671" hidden="1" xr:uid="{00000000-0005-0000-0000-0000601B0000}"/>
    <cellStyle name="40% - Accent5" xfId="29367" hidden="1" xr:uid="{00000000-0005-0000-0000-0000611B0000}"/>
    <cellStyle name="40% - Accent5" xfId="30407" hidden="1" xr:uid="{00000000-0005-0000-0000-0000631B0000}"/>
    <cellStyle name="40% - Accent5" xfId="37707" hidden="1" xr:uid="{00000000-0005-0000-0000-0000641B0000}"/>
    <cellStyle name="40% - Accent5" xfId="30879" hidden="1" xr:uid="{00000000-0005-0000-0000-0000651B0000}"/>
    <cellStyle name="40% - Accent5" xfId="37725" hidden="1" xr:uid="{00000000-0005-0000-0000-0000661B0000}"/>
    <cellStyle name="40% - Accent5" xfId="32510" hidden="1" xr:uid="{00000000-0005-0000-0000-0000671B0000}"/>
    <cellStyle name="40% - Accent5" xfId="37743" hidden="1" xr:uid="{00000000-0005-0000-0000-0000681B0000}"/>
    <cellStyle name="40% - Accent5" xfId="29351" hidden="1" xr:uid="{00000000-0005-0000-0000-0000691B0000}"/>
    <cellStyle name="40% - Accent5" xfId="29421" hidden="1" xr:uid="{00000000-0005-0000-0000-00006B1B0000}"/>
    <cellStyle name="40% - Accent5" xfId="37779" hidden="1" xr:uid="{00000000-0005-0000-0000-00006C1B0000}"/>
    <cellStyle name="40% - Accent5" xfId="30920" hidden="1" xr:uid="{00000000-0005-0000-0000-00006D1B0000}"/>
    <cellStyle name="40% - Accent5" xfId="37797" hidden="1" xr:uid="{00000000-0005-0000-0000-00006E1B0000}"/>
    <cellStyle name="40% - Accent5" xfId="30725" hidden="1" xr:uid="{00000000-0005-0000-0000-00006F1B0000}"/>
    <cellStyle name="40% - Accent5" xfId="37815" hidden="1" xr:uid="{00000000-0005-0000-0000-0000701B0000}"/>
    <cellStyle name="40% - Accent5" xfId="30505" hidden="1" xr:uid="{00000000-0005-0000-0000-0000711B0000}"/>
    <cellStyle name="40% - Accent5" xfId="30903" hidden="1" xr:uid="{00000000-0005-0000-0000-0000731B0000}"/>
    <cellStyle name="40% - Accent5" xfId="37850" hidden="1" xr:uid="{00000000-0005-0000-0000-0000741B0000}"/>
    <cellStyle name="40% - Accent5" xfId="29209" hidden="1" xr:uid="{00000000-0005-0000-0000-0000751B0000}"/>
    <cellStyle name="40% - Accent5" xfId="37867" hidden="1" xr:uid="{00000000-0005-0000-0000-0000761B0000}"/>
    <cellStyle name="40% - Accent5" xfId="30318" hidden="1" xr:uid="{00000000-0005-0000-0000-0000771B0000}"/>
    <cellStyle name="40% - Accent5" xfId="37884" hidden="1" xr:uid="{00000000-0005-0000-0000-0000781B0000}"/>
    <cellStyle name="40% - Accent5" xfId="35637" hidden="1" xr:uid="{00000000-0005-0000-0000-0000791B0000}"/>
    <cellStyle name="40% - Accent5" xfId="31087" hidden="1" xr:uid="{00000000-0005-0000-0000-00007B1B0000}"/>
    <cellStyle name="40% - Accent5" xfId="37918" hidden="1" xr:uid="{00000000-0005-0000-0000-00007C1B0000}"/>
    <cellStyle name="40% - Accent5" xfId="31063" hidden="1" xr:uid="{00000000-0005-0000-0000-00007D1B0000}"/>
    <cellStyle name="40% - Accent5" xfId="37935" hidden="1" xr:uid="{00000000-0005-0000-0000-00007E1B0000}"/>
    <cellStyle name="40% - Accent5" xfId="34831" hidden="1" xr:uid="{00000000-0005-0000-0000-00007F1B0000}"/>
    <cellStyle name="40% - Accent5" xfId="37952" hidden="1" xr:uid="{00000000-0005-0000-0000-0000801B0000}"/>
    <cellStyle name="40% - Accent5" xfId="30797" hidden="1" xr:uid="{00000000-0005-0000-0000-0000811B0000}"/>
    <cellStyle name="40% - Accent5" xfId="38118" hidden="1" xr:uid="{00000000-0005-0000-0000-0000831B0000}"/>
    <cellStyle name="40% - Accent5" xfId="38135" hidden="1" xr:uid="{00000000-0005-0000-0000-0000841B0000}"/>
    <cellStyle name="40% - Accent5" xfId="38036" hidden="1" xr:uid="{00000000-0005-0000-0000-0000851B0000}"/>
    <cellStyle name="40% - Accent5" xfId="38153" hidden="1" xr:uid="{00000000-0005-0000-0000-0000861B0000}"/>
    <cellStyle name="40% - Accent5" xfId="37982" hidden="1" xr:uid="{00000000-0005-0000-0000-0000871B0000}"/>
    <cellStyle name="40% - Accent5" xfId="38170" hidden="1" xr:uid="{00000000-0005-0000-0000-0000881B0000}"/>
    <cellStyle name="40% - Accent5" xfId="38024" hidden="1" xr:uid="{00000000-0005-0000-0000-0000891B0000}"/>
    <cellStyle name="40% - Accent5" xfId="38018" hidden="1" xr:uid="{00000000-0005-0000-0000-00008B1B0000}"/>
    <cellStyle name="40% - Accent5" xfId="38204" hidden="1" xr:uid="{00000000-0005-0000-0000-00008C1B0000}"/>
    <cellStyle name="40% - Accent5" xfId="37995" hidden="1" xr:uid="{00000000-0005-0000-0000-00008D1B0000}"/>
    <cellStyle name="40% - Accent5" xfId="38221" hidden="1" xr:uid="{00000000-0005-0000-0000-00008E1B0000}"/>
    <cellStyle name="40% - Accent5" xfId="38104" hidden="1" xr:uid="{00000000-0005-0000-0000-00008F1B0000}"/>
    <cellStyle name="40% - Accent5" xfId="38238" hidden="1" xr:uid="{00000000-0005-0000-0000-0000901B0000}"/>
    <cellStyle name="40% - Accent5" xfId="38047" hidden="1" xr:uid="{00000000-0005-0000-0000-0000911B0000}"/>
    <cellStyle name="40% - Accent5" xfId="38079" hidden="1" xr:uid="{00000000-0005-0000-0000-0000931B0000}"/>
    <cellStyle name="40% - Accent5" xfId="38272" hidden="1" xr:uid="{00000000-0005-0000-0000-0000941B0000}"/>
    <cellStyle name="40% - Accent5" xfId="38064" hidden="1" xr:uid="{00000000-0005-0000-0000-0000951B0000}"/>
    <cellStyle name="40% - Accent5" xfId="38255" hidden="1" xr:uid="{00000000-0005-0000-0000-0000921B0000}"/>
    <cellStyle name="40% - Accent5" xfId="38187" hidden="1" xr:uid="{00000000-0005-0000-0000-00008A1B0000}"/>
    <cellStyle name="40% - Accent5" xfId="37969" hidden="1" xr:uid="{00000000-0005-0000-0000-0000821B0000}"/>
    <cellStyle name="40% - Accent5" xfId="37901" hidden="1" xr:uid="{00000000-0005-0000-0000-00007A1B0000}"/>
    <cellStyle name="40% - Accent5" xfId="37833" hidden="1" xr:uid="{00000000-0005-0000-0000-0000721B0000}"/>
    <cellStyle name="40% - Accent5" xfId="37761" hidden="1" xr:uid="{00000000-0005-0000-0000-00006A1B0000}"/>
    <cellStyle name="40% - Accent5" xfId="37689" hidden="1" xr:uid="{00000000-0005-0000-0000-0000621B0000}"/>
    <cellStyle name="40% - Accent5" xfId="37617" hidden="1" xr:uid="{00000000-0005-0000-0000-00005A1B0000}"/>
    <cellStyle name="40% - Accent5" xfId="37545" hidden="1" xr:uid="{00000000-0005-0000-0000-0000521B0000}"/>
    <cellStyle name="40% - Accent5" xfId="37473" hidden="1" xr:uid="{00000000-0005-0000-0000-00004A1B0000}"/>
    <cellStyle name="40% - Accent5" xfId="37401" hidden="1" xr:uid="{00000000-0005-0000-0000-0000421B0000}"/>
    <cellStyle name="40% - Accent5" xfId="37329" hidden="1" xr:uid="{00000000-0005-0000-0000-00003A1B0000}"/>
    <cellStyle name="40% - Accent5" xfId="37256" hidden="1" xr:uid="{00000000-0005-0000-0000-0000321B0000}"/>
    <cellStyle name="40% - Accent5" xfId="37180" hidden="1" xr:uid="{00000000-0005-0000-0000-00002A1B0000}"/>
    <cellStyle name="40% - Accent5" xfId="37104" hidden="1" xr:uid="{00000000-0005-0000-0000-0000221B0000}"/>
    <cellStyle name="40% - Accent5" xfId="37028" hidden="1" xr:uid="{00000000-0005-0000-0000-00001A1B0000}"/>
    <cellStyle name="40% - Accent5" xfId="36952" hidden="1" xr:uid="{00000000-0005-0000-0000-0000121B0000}"/>
    <cellStyle name="40% - Accent5" xfId="36876" hidden="1" xr:uid="{00000000-0005-0000-0000-00000A1B0000}"/>
    <cellStyle name="40% - Accent5" xfId="36800" hidden="1" xr:uid="{00000000-0005-0000-0000-0000021B0000}"/>
    <cellStyle name="40% - Accent5" xfId="36724" hidden="1" xr:uid="{00000000-0005-0000-0000-0000FA1A0000}"/>
    <cellStyle name="40% - Accent5" xfId="36648" hidden="1" xr:uid="{00000000-0005-0000-0000-0000F21A0000}"/>
    <cellStyle name="40% - Accent5" xfId="36572" hidden="1" xr:uid="{00000000-0005-0000-0000-0000EA1A0000}"/>
    <cellStyle name="40% - Accent5" xfId="36496" hidden="1" xr:uid="{00000000-0005-0000-0000-0000E21A0000}"/>
    <cellStyle name="40% - Accent5" xfId="36420" hidden="1" xr:uid="{00000000-0005-0000-0000-0000DA1A0000}"/>
    <cellStyle name="40% - Accent5" xfId="36344" hidden="1" xr:uid="{00000000-0005-0000-0000-0000D21A0000}"/>
    <cellStyle name="40% - Accent5" xfId="36268" hidden="1" xr:uid="{00000000-0005-0000-0000-0000CA1A0000}"/>
    <cellStyle name="40% - Accent5" xfId="36191" hidden="1" xr:uid="{00000000-0005-0000-0000-0000C21A0000}"/>
    <cellStyle name="40% - Accent5" xfId="36111" hidden="1" xr:uid="{00000000-0005-0000-0000-0000BA1A0000}"/>
    <cellStyle name="40% - Accent5" xfId="36027" hidden="1" xr:uid="{00000000-0005-0000-0000-0000B21A0000}"/>
    <cellStyle name="40% - Accent5" xfId="35943" hidden="1" xr:uid="{00000000-0005-0000-0000-0000AA1A0000}"/>
    <cellStyle name="40% - Accent5" xfId="35855" hidden="1" xr:uid="{00000000-0005-0000-0000-0000A21A0000}"/>
    <cellStyle name="40% - Accent5" xfId="35766" hidden="1" xr:uid="{00000000-0005-0000-0000-00009A1A0000}"/>
    <cellStyle name="40% - Accent5" xfId="35687" hidden="1" xr:uid="{00000000-0005-0000-0000-0000921A0000}"/>
    <cellStyle name="40% - Accent5" xfId="35367" hidden="1" xr:uid="{00000000-0005-0000-0000-00008A1A0000}"/>
    <cellStyle name="40% - Accent5" xfId="35311" hidden="1" xr:uid="{00000000-0005-0000-0000-0000821A0000}"/>
    <cellStyle name="40% - Accent5" xfId="35243" hidden="1" xr:uid="{00000000-0005-0000-0000-00007A1A0000}"/>
    <cellStyle name="40% - Accent5" xfId="35175" hidden="1" xr:uid="{00000000-0005-0000-0000-0000721A0000}"/>
    <cellStyle name="40% - Accent5" xfId="35105" hidden="1" xr:uid="{00000000-0005-0000-0000-00006A1A0000}"/>
    <cellStyle name="40% - Accent5" xfId="35034" hidden="1" xr:uid="{00000000-0005-0000-0000-0000621A0000}"/>
    <cellStyle name="40% - Accent5" xfId="34710" hidden="1" xr:uid="{00000000-0005-0000-0000-00005A1A0000}"/>
    <cellStyle name="40% - Accent5" xfId="34642" hidden="1" xr:uid="{00000000-0005-0000-0000-0000521A0000}"/>
    <cellStyle name="40% - Accent5" xfId="34574" hidden="1" xr:uid="{00000000-0005-0000-0000-00004A1A0000}"/>
    <cellStyle name="40% - Accent5" xfId="34503" hidden="1" xr:uid="{00000000-0005-0000-0000-0000421A0000}"/>
    <cellStyle name="40% - Accent5" xfId="34172" hidden="1" xr:uid="{00000000-0005-0000-0000-00003A1A0000}"/>
    <cellStyle name="40% - Accent5" xfId="34104" hidden="1" xr:uid="{00000000-0005-0000-0000-0000321A0000}"/>
    <cellStyle name="40% - Accent5" xfId="34036" hidden="1" xr:uid="{00000000-0005-0000-0000-00002A1A0000}"/>
    <cellStyle name="40% - Accent5" xfId="33968" hidden="1" xr:uid="{00000000-0005-0000-0000-0000221A0000}"/>
    <cellStyle name="40% - Accent5" xfId="33896" hidden="1" xr:uid="{00000000-0005-0000-0000-00001A1A0000}"/>
    <cellStyle name="40% - Accent5" xfId="33569" hidden="1" xr:uid="{00000000-0005-0000-0000-0000121A0000}"/>
    <cellStyle name="40% - Accent5" xfId="33501" hidden="1" xr:uid="{00000000-0005-0000-0000-00000A1A0000}"/>
    <cellStyle name="40% - Accent5" xfId="33433" hidden="1" xr:uid="{00000000-0005-0000-0000-0000021A0000}"/>
    <cellStyle name="40% - Accent5" xfId="33364" hidden="1" xr:uid="{00000000-0005-0000-0000-0000FA190000}"/>
    <cellStyle name="40% - Accent5" xfId="33293" hidden="1" xr:uid="{00000000-0005-0000-0000-0000F2190000}"/>
    <cellStyle name="40% - Accent5" xfId="32965" hidden="1" xr:uid="{00000000-0005-0000-0000-0000EA190000}"/>
    <cellStyle name="40% - Accent5" xfId="32897" hidden="1" xr:uid="{00000000-0005-0000-0000-0000E2190000}"/>
    <cellStyle name="40% - Accent5" xfId="32829" hidden="1" xr:uid="{00000000-0005-0000-0000-0000DA190000}"/>
    <cellStyle name="40% - Accent5" xfId="32759" hidden="1" xr:uid="{00000000-0005-0000-0000-0000D2190000}"/>
    <cellStyle name="40% - Accent5" xfId="32688" hidden="1" xr:uid="{00000000-0005-0000-0000-0000CA190000}"/>
    <cellStyle name="40% - Accent5" xfId="32355" hidden="1" xr:uid="{00000000-0005-0000-0000-0000C2190000}"/>
    <cellStyle name="40% - Accent5" xfId="32287" hidden="1" xr:uid="{00000000-0005-0000-0000-0000BA190000}"/>
    <cellStyle name="40% - Accent5" xfId="32219" hidden="1" xr:uid="{00000000-0005-0000-0000-0000B2190000}"/>
    <cellStyle name="40% - Accent5" xfId="32148" hidden="1" xr:uid="{00000000-0005-0000-0000-0000AA190000}"/>
    <cellStyle name="40% - Accent5" xfId="31818" hidden="1" xr:uid="{00000000-0005-0000-0000-0000A2190000}"/>
    <cellStyle name="40% - Accent5" xfId="31750" hidden="1" xr:uid="{00000000-0005-0000-0000-00009A190000}"/>
    <cellStyle name="40% - Accent5" xfId="31682" hidden="1" xr:uid="{00000000-0005-0000-0000-000092190000}"/>
    <cellStyle name="40% - Accent5" xfId="31614" hidden="1" xr:uid="{00000000-0005-0000-0000-00008A190000}"/>
    <cellStyle name="40% - Accent5" xfId="31542" hidden="1" xr:uid="{00000000-0005-0000-0000-000082190000}"/>
    <cellStyle name="40% - Accent5" xfId="30281" hidden="1" xr:uid="{00000000-0005-0000-0000-00007A190000}"/>
    <cellStyle name="40% - Accent5" xfId="30213" hidden="1" xr:uid="{00000000-0005-0000-0000-000072190000}"/>
    <cellStyle name="40% - Accent5" xfId="30145" hidden="1" xr:uid="{00000000-0005-0000-0000-00006A190000}"/>
    <cellStyle name="40% - Accent5" xfId="30076" hidden="1" xr:uid="{00000000-0005-0000-0000-000062190000}"/>
    <cellStyle name="40% - Accent5" xfId="30005" hidden="1" xr:uid="{00000000-0005-0000-0000-00005A190000}"/>
    <cellStyle name="40% - Accent5" xfId="29039" hidden="1" xr:uid="{00000000-0005-0000-0000-000052190000}"/>
    <cellStyle name="40% - Accent5" xfId="28971" hidden="1" xr:uid="{00000000-0005-0000-0000-00004A190000}"/>
    <cellStyle name="40% - Accent5" xfId="28753" hidden="1" xr:uid="{00000000-0005-0000-0000-000042190000}"/>
    <cellStyle name="40% - Accent5" xfId="28685" hidden="1" xr:uid="{00000000-0005-0000-0000-00003A190000}"/>
    <cellStyle name="40% - Accent5" xfId="28617" hidden="1" xr:uid="{00000000-0005-0000-0000-000032190000}"/>
    <cellStyle name="40% - Accent5" xfId="28545" hidden="1" xr:uid="{00000000-0005-0000-0000-00002A190000}"/>
    <cellStyle name="40% - Accent5" xfId="28473" hidden="1" xr:uid="{00000000-0005-0000-0000-000022190000}"/>
    <cellStyle name="40% - Accent5" xfId="28401" hidden="1" xr:uid="{00000000-0005-0000-0000-00001A190000}"/>
    <cellStyle name="40% - Accent5" xfId="28329" hidden="1" xr:uid="{00000000-0005-0000-0000-000012190000}"/>
    <cellStyle name="40% - Accent5" xfId="28257" hidden="1" xr:uid="{00000000-0005-0000-0000-00000A190000}"/>
    <cellStyle name="40% - Accent5" xfId="28185" hidden="1" xr:uid="{00000000-0005-0000-0000-000002190000}"/>
    <cellStyle name="40% - Accent5" xfId="28113" hidden="1" xr:uid="{00000000-0005-0000-0000-0000FA180000}"/>
    <cellStyle name="40% - Accent5" xfId="28040" hidden="1" xr:uid="{00000000-0005-0000-0000-0000F2180000}"/>
    <cellStyle name="40% - Accent5" xfId="27964" hidden="1" xr:uid="{00000000-0005-0000-0000-0000EA180000}"/>
    <cellStyle name="40% - Accent5" xfId="27888" hidden="1" xr:uid="{00000000-0005-0000-0000-0000E2180000}"/>
    <cellStyle name="40% - Accent5" xfId="27812" hidden="1" xr:uid="{00000000-0005-0000-0000-0000DA180000}"/>
    <cellStyle name="40% - Accent5" xfId="27736" hidden="1" xr:uid="{00000000-0005-0000-0000-0000D2180000}"/>
    <cellStyle name="40% - Accent5" xfId="27660" hidden="1" xr:uid="{00000000-0005-0000-0000-0000CA180000}"/>
    <cellStyle name="40% - Accent5" xfId="27584" hidden="1" xr:uid="{00000000-0005-0000-0000-0000C2180000}"/>
    <cellStyle name="40% - Accent5" xfId="27508" hidden="1" xr:uid="{00000000-0005-0000-0000-0000BA180000}"/>
    <cellStyle name="40% - Accent5" xfId="27432" hidden="1" xr:uid="{00000000-0005-0000-0000-0000B2180000}"/>
    <cellStyle name="40% - Accent5" xfId="27356" hidden="1" xr:uid="{00000000-0005-0000-0000-0000AA180000}"/>
    <cellStyle name="40% - Accent5" xfId="27280" hidden="1" xr:uid="{00000000-0005-0000-0000-0000A2180000}"/>
    <cellStyle name="40% - Accent5" xfId="27204" hidden="1" xr:uid="{00000000-0005-0000-0000-00009A180000}"/>
    <cellStyle name="40% - Accent5" xfId="27128" hidden="1" xr:uid="{00000000-0005-0000-0000-000092180000}"/>
    <cellStyle name="40% - Accent5" xfId="27052" hidden="1" xr:uid="{00000000-0005-0000-0000-00008A180000}"/>
    <cellStyle name="40% - Accent5" xfId="26975" hidden="1" xr:uid="{00000000-0005-0000-0000-000082180000}"/>
    <cellStyle name="40% - Accent5" xfId="26895" hidden="1" xr:uid="{00000000-0005-0000-0000-00007A180000}"/>
    <cellStyle name="40% - Accent5" xfId="26811" hidden="1" xr:uid="{00000000-0005-0000-0000-000072180000}"/>
    <cellStyle name="40% - Accent5" xfId="26727" hidden="1" xr:uid="{00000000-0005-0000-0000-00006A180000}"/>
    <cellStyle name="40% - Accent5" xfId="26639" hidden="1" xr:uid="{00000000-0005-0000-0000-000062180000}"/>
    <cellStyle name="40% - Accent5" xfId="26550" hidden="1" xr:uid="{00000000-0005-0000-0000-00005A180000}"/>
    <cellStyle name="40% - Accent5" xfId="26471" hidden="1" xr:uid="{00000000-0005-0000-0000-000052180000}"/>
    <cellStyle name="40% - Accent5" xfId="26151" hidden="1" xr:uid="{00000000-0005-0000-0000-00004A180000}"/>
    <cellStyle name="40% - Accent5" xfId="26095" hidden="1" xr:uid="{00000000-0005-0000-0000-000042180000}"/>
    <cellStyle name="40% - Accent5" xfId="26027" hidden="1" xr:uid="{00000000-0005-0000-0000-00003A180000}"/>
    <cellStyle name="40% - Accent5" xfId="25959" hidden="1" xr:uid="{00000000-0005-0000-0000-000032180000}"/>
    <cellStyle name="40% - Accent5" xfId="25889" hidden="1" xr:uid="{00000000-0005-0000-0000-00002A180000}"/>
    <cellStyle name="40% - Accent5" xfId="25818" hidden="1" xr:uid="{00000000-0005-0000-0000-000022180000}"/>
    <cellStyle name="40% - Accent5" xfId="25494" hidden="1" xr:uid="{00000000-0005-0000-0000-00001A180000}"/>
    <cellStyle name="40% - Accent5" xfId="25426" hidden="1" xr:uid="{00000000-0005-0000-0000-000012180000}"/>
    <cellStyle name="40% - Accent5" xfId="25358" hidden="1" xr:uid="{00000000-0005-0000-0000-00000A180000}"/>
    <cellStyle name="40% - Accent5" xfId="25287" hidden="1" xr:uid="{00000000-0005-0000-0000-000002180000}"/>
    <cellStyle name="40% - Accent5" xfId="24956" hidden="1" xr:uid="{00000000-0005-0000-0000-0000FA170000}"/>
    <cellStyle name="40% - Accent5" xfId="24888" hidden="1" xr:uid="{00000000-0005-0000-0000-0000F2170000}"/>
    <cellStyle name="40% - Accent5" xfId="24820" hidden="1" xr:uid="{00000000-0005-0000-0000-0000EA170000}"/>
    <cellStyle name="40% - Accent5" xfId="24752" hidden="1" xr:uid="{00000000-0005-0000-0000-0000E2170000}"/>
    <cellStyle name="40% - Accent5" xfId="24680" hidden="1" xr:uid="{00000000-0005-0000-0000-0000DA170000}"/>
    <cellStyle name="40% - Accent5" xfId="24353" hidden="1" xr:uid="{00000000-0005-0000-0000-0000D2170000}"/>
    <cellStyle name="40% - Accent5" xfId="17164" hidden="1" xr:uid="{00000000-0005-0000-0000-00003B160000}"/>
    <cellStyle name="40% - Accent5" xfId="17699" hidden="1" xr:uid="{00000000-0005-0000-0000-00003C160000}"/>
    <cellStyle name="40% - Accent5" xfId="17150" hidden="1" xr:uid="{00000000-0005-0000-0000-00003D160000}"/>
    <cellStyle name="40% - Accent5" xfId="17719" hidden="1" xr:uid="{00000000-0005-0000-0000-00003E160000}"/>
    <cellStyle name="40% - Accent5" xfId="11735" hidden="1" xr:uid="{00000000-0005-0000-0000-00003F160000}"/>
    <cellStyle name="40% - Accent5" xfId="17739" hidden="1" xr:uid="{00000000-0005-0000-0000-000040160000}"/>
    <cellStyle name="40% - Accent5" xfId="10026" hidden="1" xr:uid="{00000000-0005-0000-0000-000041160000}"/>
    <cellStyle name="40% - Accent5" xfId="17759" hidden="1" xr:uid="{00000000-0005-0000-0000-000042160000}"/>
    <cellStyle name="40% - Accent5" xfId="11672" hidden="1" xr:uid="{00000000-0005-0000-0000-000043160000}"/>
    <cellStyle name="40% - Accent5" xfId="17779" hidden="1" xr:uid="{00000000-0005-0000-0000-000044160000}"/>
    <cellStyle name="40% - Accent5" xfId="11784" hidden="1" xr:uid="{00000000-0005-0000-0000-000045160000}"/>
    <cellStyle name="40% - Accent5" xfId="17798" hidden="1" xr:uid="{00000000-0005-0000-0000-000046160000}"/>
    <cellStyle name="40% - Accent5" xfId="12309" hidden="1" xr:uid="{00000000-0005-0000-0000-000047160000}"/>
    <cellStyle name="40% - Accent5" xfId="17817" hidden="1" xr:uid="{00000000-0005-0000-0000-000048160000}"/>
    <cellStyle name="40% - Accent5" xfId="10439" hidden="1" xr:uid="{00000000-0005-0000-0000-000049160000}"/>
    <cellStyle name="40% - Accent5" xfId="10538" hidden="1" xr:uid="{00000000-0005-0000-0000-00004B160000}"/>
    <cellStyle name="40% - Accent5" xfId="17855" hidden="1" xr:uid="{00000000-0005-0000-0000-00004C160000}"/>
    <cellStyle name="40% - Accent5" xfId="17124" hidden="1" xr:uid="{00000000-0005-0000-0000-00004D160000}"/>
    <cellStyle name="40% - Accent5" xfId="17874" hidden="1" xr:uid="{00000000-0005-0000-0000-00004E160000}"/>
    <cellStyle name="40% - Accent5" xfId="17087" hidden="1" xr:uid="{00000000-0005-0000-0000-00004F160000}"/>
    <cellStyle name="40% - Accent5" xfId="17893" hidden="1" xr:uid="{00000000-0005-0000-0000-000050160000}"/>
    <cellStyle name="40% - Accent5" xfId="12050" hidden="1" xr:uid="{00000000-0005-0000-0000-000051160000}"/>
    <cellStyle name="40% - Accent5" xfId="17912" hidden="1" xr:uid="{00000000-0005-0000-0000-000052160000}"/>
    <cellStyle name="40% - Accent5" xfId="12006" hidden="1" xr:uid="{00000000-0005-0000-0000-000053160000}"/>
    <cellStyle name="40% - Accent5" xfId="17931" hidden="1" xr:uid="{00000000-0005-0000-0000-000054160000}"/>
    <cellStyle name="40% - Accent5" xfId="12147" hidden="1" xr:uid="{00000000-0005-0000-0000-000055160000}"/>
    <cellStyle name="40% - Accent5" xfId="17950" hidden="1" xr:uid="{00000000-0005-0000-0000-000056160000}"/>
    <cellStyle name="40% - Accent5" xfId="12302" hidden="1" xr:uid="{00000000-0005-0000-0000-000057160000}"/>
    <cellStyle name="40% - Accent5" xfId="17969" hidden="1" xr:uid="{00000000-0005-0000-0000-000058160000}"/>
    <cellStyle name="40% - Accent5" xfId="11940" hidden="1" xr:uid="{00000000-0005-0000-0000-000059160000}"/>
    <cellStyle name="40% - Accent5" xfId="12548" hidden="1" xr:uid="{00000000-0005-0000-0000-00005B160000}"/>
    <cellStyle name="40% - Accent5" xfId="18007" hidden="1" xr:uid="{00000000-0005-0000-0000-00005C160000}"/>
    <cellStyle name="40% - Accent5" xfId="12282" hidden="1" xr:uid="{00000000-0005-0000-0000-00005D160000}"/>
    <cellStyle name="40% - Accent5" xfId="18026" hidden="1" xr:uid="{00000000-0005-0000-0000-00005E160000}"/>
    <cellStyle name="40% - Accent5" xfId="10137" hidden="1" xr:uid="{00000000-0005-0000-0000-00005F160000}"/>
    <cellStyle name="40% - Accent5" xfId="18045" hidden="1" xr:uid="{00000000-0005-0000-0000-000060160000}"/>
    <cellStyle name="40% - Accent5" xfId="12556" hidden="1" xr:uid="{00000000-0005-0000-0000-000061160000}"/>
    <cellStyle name="40% - Accent5" xfId="18064" hidden="1" xr:uid="{00000000-0005-0000-0000-000062160000}"/>
    <cellStyle name="40% - Accent5" xfId="10603" hidden="1" xr:uid="{00000000-0005-0000-0000-000063160000}"/>
    <cellStyle name="40% - Accent5" xfId="18083" hidden="1" xr:uid="{00000000-0005-0000-0000-000064160000}"/>
    <cellStyle name="40% - Accent5" xfId="12973" hidden="1" xr:uid="{00000000-0005-0000-0000-000065160000}"/>
    <cellStyle name="40% - Accent5" xfId="18102" hidden="1" xr:uid="{00000000-0005-0000-0000-000066160000}"/>
    <cellStyle name="40% - Accent5" xfId="10119" hidden="1" xr:uid="{00000000-0005-0000-0000-000067160000}"/>
    <cellStyle name="40% - Accent5" xfId="18121" hidden="1" xr:uid="{00000000-0005-0000-0000-000068160000}"/>
    <cellStyle name="40% - Accent5" xfId="11760" hidden="1" xr:uid="{00000000-0005-0000-0000-000069160000}"/>
    <cellStyle name="40% - Accent5" xfId="10051" hidden="1" xr:uid="{00000000-0005-0000-0000-00006B160000}"/>
    <cellStyle name="40% - Accent5" xfId="18159" hidden="1" xr:uid="{00000000-0005-0000-0000-00006C160000}"/>
    <cellStyle name="40% - Accent5" xfId="11914" hidden="1" xr:uid="{00000000-0005-0000-0000-00006D160000}"/>
    <cellStyle name="40% - Accent5" xfId="18178" hidden="1" xr:uid="{00000000-0005-0000-0000-00006E160000}"/>
    <cellStyle name="40% - Accent5" xfId="17156" hidden="1" xr:uid="{00000000-0005-0000-0000-00006F160000}"/>
    <cellStyle name="40% - Accent5" xfId="18197" hidden="1" xr:uid="{00000000-0005-0000-0000-000070160000}"/>
    <cellStyle name="40% - Accent5" xfId="11537" hidden="1" xr:uid="{00000000-0005-0000-0000-000071160000}"/>
    <cellStyle name="40% - Accent5" xfId="18216" hidden="1" xr:uid="{00000000-0005-0000-0000-000072160000}"/>
    <cellStyle name="40% - Accent5" xfId="14743" hidden="1" xr:uid="{00000000-0005-0000-0000-000073160000}"/>
    <cellStyle name="40% - Accent5" xfId="18235" hidden="1" xr:uid="{00000000-0005-0000-0000-000074160000}"/>
    <cellStyle name="40% - Accent5" xfId="15873" hidden="1" xr:uid="{00000000-0005-0000-0000-000075160000}"/>
    <cellStyle name="40% - Accent5" xfId="18254" hidden="1" xr:uid="{00000000-0005-0000-0000-000076160000}"/>
    <cellStyle name="40% - Accent5" xfId="17191" hidden="1" xr:uid="{00000000-0005-0000-0000-000077160000}"/>
    <cellStyle name="40% - Accent5" xfId="18273" hidden="1" xr:uid="{00000000-0005-0000-0000-000078160000}"/>
    <cellStyle name="40% - Accent5" xfId="10671" hidden="1" xr:uid="{00000000-0005-0000-0000-000079160000}"/>
    <cellStyle name="40% - Accent5" xfId="10172" hidden="1" xr:uid="{00000000-0005-0000-0000-00007B160000}"/>
    <cellStyle name="40% - Accent5" xfId="18311" hidden="1" xr:uid="{00000000-0005-0000-0000-00007C160000}"/>
    <cellStyle name="40% - Accent5" xfId="12153" hidden="1" xr:uid="{00000000-0005-0000-0000-00007D160000}"/>
    <cellStyle name="40% - Accent5" xfId="18330" hidden="1" xr:uid="{00000000-0005-0000-0000-00007E160000}"/>
    <cellStyle name="40% - Accent5" xfId="17090" hidden="1" xr:uid="{00000000-0005-0000-0000-00007F160000}"/>
    <cellStyle name="40% - Accent5" xfId="18349" hidden="1" xr:uid="{00000000-0005-0000-0000-000080160000}"/>
    <cellStyle name="40% - Accent5" xfId="12173" hidden="1" xr:uid="{00000000-0005-0000-0000-000081160000}"/>
    <cellStyle name="40% - Accent5" xfId="18368" hidden="1" xr:uid="{00000000-0005-0000-0000-000082160000}"/>
    <cellStyle name="40% - Accent5" xfId="11842" hidden="1" xr:uid="{00000000-0005-0000-0000-000083160000}"/>
    <cellStyle name="40% - Accent5" xfId="18387" hidden="1" xr:uid="{00000000-0005-0000-0000-000084160000}"/>
    <cellStyle name="40% - Accent5" xfId="17093" hidden="1" xr:uid="{00000000-0005-0000-0000-000085160000}"/>
    <cellStyle name="40% - Accent5" xfId="18406" hidden="1" xr:uid="{00000000-0005-0000-0000-000086160000}"/>
    <cellStyle name="40% - Accent5" xfId="12304" hidden="1" xr:uid="{00000000-0005-0000-0000-000087160000}"/>
    <cellStyle name="40% - Accent5" xfId="18425" hidden="1" xr:uid="{00000000-0005-0000-0000-000088160000}"/>
    <cellStyle name="40% - Accent5" xfId="11552" hidden="1" xr:uid="{00000000-0005-0000-0000-000089160000}"/>
    <cellStyle name="40% - Accent5" xfId="9979" hidden="1" xr:uid="{00000000-0005-0000-0000-00008B160000}"/>
    <cellStyle name="40% - Accent5" xfId="18463" hidden="1" xr:uid="{00000000-0005-0000-0000-00008C160000}"/>
    <cellStyle name="40% - Accent5" xfId="10489" hidden="1" xr:uid="{00000000-0005-0000-0000-00008D160000}"/>
    <cellStyle name="40% - Accent5" xfId="18482" hidden="1" xr:uid="{00000000-0005-0000-0000-00008E160000}"/>
    <cellStyle name="40% - Accent5" xfId="17063" hidden="1" xr:uid="{00000000-0005-0000-0000-00008F160000}"/>
    <cellStyle name="40% - Accent5" xfId="18501" hidden="1" xr:uid="{00000000-0005-0000-0000-000090160000}"/>
    <cellStyle name="40% - Accent5" xfId="11916" hidden="1" xr:uid="{00000000-0005-0000-0000-000091160000}"/>
    <cellStyle name="40% - Accent5" xfId="18520" hidden="1" xr:uid="{00000000-0005-0000-0000-000092160000}"/>
    <cellStyle name="40% - Accent5" xfId="14111" hidden="1" xr:uid="{00000000-0005-0000-0000-000093160000}"/>
    <cellStyle name="40% - Accent5" xfId="18539" hidden="1" xr:uid="{00000000-0005-0000-0000-000094160000}"/>
    <cellStyle name="40% - Accent5" xfId="17067" hidden="1" xr:uid="{00000000-0005-0000-0000-000095160000}"/>
    <cellStyle name="40% - Accent5" xfId="18558" hidden="1" xr:uid="{00000000-0005-0000-0000-000096160000}"/>
    <cellStyle name="40% - Accent5" xfId="12381" hidden="1" xr:uid="{00000000-0005-0000-0000-000097160000}"/>
    <cellStyle name="40% - Accent5" xfId="18577" hidden="1" xr:uid="{00000000-0005-0000-0000-000098160000}"/>
    <cellStyle name="40% - Accent5" xfId="10443" hidden="1" xr:uid="{00000000-0005-0000-0000-000099160000}"/>
    <cellStyle name="40% - Accent5" xfId="17066" hidden="1" xr:uid="{00000000-0005-0000-0000-00009B160000}"/>
    <cellStyle name="40% - Accent5" xfId="18615" hidden="1" xr:uid="{00000000-0005-0000-0000-00009C160000}"/>
    <cellStyle name="40% - Accent5" xfId="12407" hidden="1" xr:uid="{00000000-0005-0000-0000-00009D160000}"/>
    <cellStyle name="40% - Accent5" xfId="18634" hidden="1" xr:uid="{00000000-0005-0000-0000-00009E160000}"/>
    <cellStyle name="40% - Accent5" xfId="12538" hidden="1" xr:uid="{00000000-0005-0000-0000-00009F160000}"/>
    <cellStyle name="40% - Accent5" xfId="18653" hidden="1" xr:uid="{00000000-0005-0000-0000-0000A0160000}"/>
    <cellStyle name="40% - Accent5" xfId="10318" hidden="1" xr:uid="{00000000-0005-0000-0000-0000A1160000}"/>
    <cellStyle name="40% - Accent5" xfId="18672" hidden="1" xr:uid="{00000000-0005-0000-0000-0000A2160000}"/>
    <cellStyle name="40% - Accent5" xfId="12415" hidden="1" xr:uid="{00000000-0005-0000-0000-0000A3160000}"/>
    <cellStyle name="40% - Accent5" xfId="18691" hidden="1" xr:uid="{00000000-0005-0000-0000-0000A4160000}"/>
    <cellStyle name="40% - Accent5" xfId="12580" hidden="1" xr:uid="{00000000-0005-0000-0000-0000A5160000}"/>
    <cellStyle name="40% - Accent5" xfId="18710" hidden="1" xr:uid="{00000000-0005-0000-0000-0000A6160000}"/>
    <cellStyle name="40% - Accent5" xfId="11834" hidden="1" xr:uid="{00000000-0005-0000-0000-0000A7160000}"/>
    <cellStyle name="40% - Accent5" xfId="18729" hidden="1" xr:uid="{00000000-0005-0000-0000-0000A8160000}"/>
    <cellStyle name="40% - Accent5" xfId="10623" hidden="1" xr:uid="{00000000-0005-0000-0000-0000A9160000}"/>
    <cellStyle name="40% - Accent5" xfId="11941" hidden="1" xr:uid="{00000000-0005-0000-0000-0000AB160000}"/>
    <cellStyle name="40% - Accent5" xfId="18767" hidden="1" xr:uid="{00000000-0005-0000-0000-0000AC160000}"/>
    <cellStyle name="40% - Accent5" xfId="10194" hidden="1" xr:uid="{00000000-0005-0000-0000-0000AD160000}"/>
    <cellStyle name="40% - Accent5" xfId="18786" hidden="1" xr:uid="{00000000-0005-0000-0000-0000AE160000}"/>
    <cellStyle name="40% - Accent5" xfId="11730" hidden="1" xr:uid="{00000000-0005-0000-0000-0000AF160000}"/>
    <cellStyle name="40% - Accent5" xfId="18805" hidden="1" xr:uid="{00000000-0005-0000-0000-0000B0160000}"/>
    <cellStyle name="40% - Accent5" xfId="10215" hidden="1" xr:uid="{00000000-0005-0000-0000-0000B1160000}"/>
    <cellStyle name="40% - Accent5" xfId="18824" hidden="1" xr:uid="{00000000-0005-0000-0000-0000B2160000}"/>
    <cellStyle name="40% - Accent5" xfId="12543" hidden="1" xr:uid="{00000000-0005-0000-0000-0000B3160000}"/>
    <cellStyle name="40% - Accent5" xfId="18843" hidden="1" xr:uid="{00000000-0005-0000-0000-0000B4160000}"/>
    <cellStyle name="40% - Accent5" xfId="17172" hidden="1" xr:uid="{00000000-0005-0000-0000-0000B5160000}"/>
    <cellStyle name="40% - Accent5" xfId="18861" hidden="1" xr:uid="{00000000-0005-0000-0000-0000B6160000}"/>
    <cellStyle name="40% - Accent5" xfId="16336" hidden="1" xr:uid="{00000000-0005-0000-0000-0000B7160000}"/>
    <cellStyle name="40% - Accent5" xfId="18879" hidden="1" xr:uid="{00000000-0005-0000-0000-0000B8160000}"/>
    <cellStyle name="40% - Accent5" xfId="12454" hidden="1" xr:uid="{00000000-0005-0000-0000-0000B9160000}"/>
    <cellStyle name="40% - Accent5" xfId="12674" hidden="1" xr:uid="{00000000-0005-0000-0000-0000BB160000}"/>
    <cellStyle name="40% - Accent5" xfId="18915" hidden="1" xr:uid="{00000000-0005-0000-0000-0000BC160000}"/>
    <cellStyle name="40% - Accent5" xfId="10192" hidden="1" xr:uid="{00000000-0005-0000-0000-0000BD160000}"/>
    <cellStyle name="40% - Accent5" xfId="18933" hidden="1" xr:uid="{00000000-0005-0000-0000-0000BE160000}"/>
    <cellStyle name="40% - Accent5" xfId="11720" hidden="1" xr:uid="{00000000-0005-0000-0000-0000BF160000}"/>
    <cellStyle name="40% - Accent5" xfId="18951" hidden="1" xr:uid="{00000000-0005-0000-0000-0000C0160000}"/>
    <cellStyle name="40% - Accent5" xfId="10128" hidden="1" xr:uid="{00000000-0005-0000-0000-0000C1160000}"/>
    <cellStyle name="40% - Accent5" xfId="18969" hidden="1" xr:uid="{00000000-0005-0000-0000-0000C2160000}"/>
    <cellStyle name="40% - Accent5" xfId="17158" hidden="1" xr:uid="{00000000-0005-0000-0000-0000C3160000}"/>
    <cellStyle name="40% - Accent5" xfId="18987" hidden="1" xr:uid="{00000000-0005-0000-0000-0000C4160000}"/>
    <cellStyle name="40% - Accent5" xfId="10074" hidden="1" xr:uid="{00000000-0005-0000-0000-0000C5160000}"/>
    <cellStyle name="40% - Accent5" xfId="19005" hidden="1" xr:uid="{00000000-0005-0000-0000-0000C6160000}"/>
    <cellStyle name="40% - Accent5" xfId="12182" hidden="1" xr:uid="{00000000-0005-0000-0000-0000C7160000}"/>
    <cellStyle name="40% - Accent5" xfId="19023" hidden="1" xr:uid="{00000000-0005-0000-0000-0000C8160000}"/>
    <cellStyle name="40% - Accent5" xfId="10313" hidden="1" xr:uid="{00000000-0005-0000-0000-0000C9160000}"/>
    <cellStyle name="40% - Accent5" xfId="10591" hidden="1" xr:uid="{00000000-0005-0000-0000-0000CB160000}"/>
    <cellStyle name="40% - Accent5" xfId="19059" hidden="1" xr:uid="{00000000-0005-0000-0000-0000CC160000}"/>
    <cellStyle name="40% - Accent5" xfId="12230" hidden="1" xr:uid="{00000000-0005-0000-0000-0000CD160000}"/>
    <cellStyle name="40% - Accent5" xfId="19077" hidden="1" xr:uid="{00000000-0005-0000-0000-0000CE160000}"/>
    <cellStyle name="40% - Accent5" xfId="12612" hidden="1" xr:uid="{00000000-0005-0000-0000-0000CF160000}"/>
    <cellStyle name="40% - Accent5" xfId="19095" hidden="1" xr:uid="{00000000-0005-0000-0000-0000D0160000}"/>
    <cellStyle name="40% - Accent5" xfId="10460" hidden="1" xr:uid="{00000000-0005-0000-0000-0000D1160000}"/>
    <cellStyle name="40% - Accent5" xfId="19113" hidden="1" xr:uid="{00000000-0005-0000-0000-0000D2160000}"/>
    <cellStyle name="40% - Accent5" xfId="10679" hidden="1" xr:uid="{00000000-0005-0000-0000-0000D3160000}"/>
    <cellStyle name="40% - Accent5" xfId="19131" hidden="1" xr:uid="{00000000-0005-0000-0000-0000D4160000}"/>
    <cellStyle name="40% - Accent5" xfId="10259" hidden="1" xr:uid="{00000000-0005-0000-0000-0000D5160000}"/>
    <cellStyle name="40% - Accent5" xfId="19149" hidden="1" xr:uid="{00000000-0005-0000-0000-0000D6160000}"/>
    <cellStyle name="40% - Accent5" xfId="12227" hidden="1" xr:uid="{00000000-0005-0000-0000-0000D7160000}"/>
    <cellStyle name="40% - Accent5" xfId="19167" hidden="1" xr:uid="{00000000-0005-0000-0000-0000D8160000}"/>
    <cellStyle name="40% - Accent5" xfId="10039" hidden="1" xr:uid="{00000000-0005-0000-0000-0000D9160000}"/>
    <cellStyle name="40% - Accent5" xfId="12394" hidden="1" xr:uid="{00000000-0005-0000-0000-0000DB160000}"/>
    <cellStyle name="40% - Accent5" xfId="19203" hidden="1" xr:uid="{00000000-0005-0000-0000-0000DC160000}"/>
    <cellStyle name="40% - Accent5" xfId="17201" hidden="1" xr:uid="{00000000-0005-0000-0000-0000DD160000}"/>
    <cellStyle name="40% - Accent5" xfId="19221" hidden="1" xr:uid="{00000000-0005-0000-0000-0000DE160000}"/>
    <cellStyle name="40% - Accent5" xfId="9991" hidden="1" xr:uid="{00000000-0005-0000-0000-0000DF160000}"/>
    <cellStyle name="40% - Accent5" xfId="19239" hidden="1" xr:uid="{00000000-0005-0000-0000-0000E0160000}"/>
    <cellStyle name="40% - Accent5" xfId="10362" hidden="1" xr:uid="{00000000-0005-0000-0000-0000E1160000}"/>
    <cellStyle name="40% - Accent5" xfId="19257" hidden="1" xr:uid="{00000000-0005-0000-0000-0000E2160000}"/>
    <cellStyle name="40% - Accent5" xfId="11564" hidden="1" xr:uid="{00000000-0005-0000-0000-0000E3160000}"/>
    <cellStyle name="40% - Accent5" xfId="19275" hidden="1" xr:uid="{00000000-0005-0000-0000-0000E4160000}"/>
    <cellStyle name="40% - Accent5" xfId="12260" hidden="1" xr:uid="{00000000-0005-0000-0000-0000E5160000}"/>
    <cellStyle name="40% - Accent5" xfId="19293" hidden="1" xr:uid="{00000000-0005-0000-0000-0000E6160000}"/>
    <cellStyle name="40% - Accent5" xfId="14038" hidden="1" xr:uid="{00000000-0005-0000-0000-0000E7160000}"/>
    <cellStyle name="40% - Accent5" xfId="19311" hidden="1" xr:uid="{00000000-0005-0000-0000-0000E8160000}"/>
    <cellStyle name="40% - Accent5" xfId="10326" hidden="1" xr:uid="{00000000-0005-0000-0000-0000E9160000}"/>
    <cellStyle name="40% - Accent5" xfId="10440" hidden="1" xr:uid="{00000000-0005-0000-0000-0000EB160000}"/>
    <cellStyle name="40% - Accent5" xfId="19347" hidden="1" xr:uid="{00000000-0005-0000-0000-0000EC160000}"/>
    <cellStyle name="40% - Accent5" xfId="12316" hidden="1" xr:uid="{00000000-0005-0000-0000-0000ED160000}"/>
    <cellStyle name="40% - Accent5" xfId="19365" hidden="1" xr:uid="{00000000-0005-0000-0000-0000EE160000}"/>
    <cellStyle name="40% - Accent5" xfId="12013" hidden="1" xr:uid="{00000000-0005-0000-0000-0000EF160000}"/>
    <cellStyle name="40% - Accent5" xfId="19383" hidden="1" xr:uid="{00000000-0005-0000-0000-0000F0160000}"/>
    <cellStyle name="40% - Accent5" xfId="11702" hidden="1" xr:uid="{00000000-0005-0000-0000-0000F1160000}"/>
    <cellStyle name="40% - Accent5" xfId="19401" hidden="1" xr:uid="{00000000-0005-0000-0000-0000F2160000}"/>
    <cellStyle name="40% - Accent5" xfId="12297" hidden="1" xr:uid="{00000000-0005-0000-0000-0000F3160000}"/>
    <cellStyle name="40% - Accent5" xfId="19418" hidden="1" xr:uid="{00000000-0005-0000-0000-0000F4160000}"/>
    <cellStyle name="40% - Accent5" xfId="10102" hidden="1" xr:uid="{00000000-0005-0000-0000-0000F5160000}"/>
    <cellStyle name="40% - Accent5" xfId="19435" hidden="1" xr:uid="{00000000-0005-0000-0000-0000F6160000}"/>
    <cellStyle name="40% - Accent5" xfId="11469" hidden="1" xr:uid="{00000000-0005-0000-0000-0000F7160000}"/>
    <cellStyle name="40% - Accent5" xfId="19452" hidden="1" xr:uid="{00000000-0005-0000-0000-0000F8160000}"/>
    <cellStyle name="40% - Accent5" xfId="17205" hidden="1" xr:uid="{00000000-0005-0000-0000-0000F9160000}"/>
    <cellStyle name="40% - Accent5" xfId="12581" hidden="1" xr:uid="{00000000-0005-0000-0000-0000FB160000}"/>
    <cellStyle name="40% - Accent5" xfId="19486" hidden="1" xr:uid="{00000000-0005-0000-0000-0000FC160000}"/>
    <cellStyle name="40% - Accent5" xfId="12553" hidden="1" xr:uid="{00000000-0005-0000-0000-0000FD160000}"/>
    <cellStyle name="40% - Accent5" xfId="19503" hidden="1" xr:uid="{00000000-0005-0000-0000-0000FE160000}"/>
    <cellStyle name="40% - Accent5" xfId="16359" hidden="1" xr:uid="{00000000-0005-0000-0000-0000FF160000}"/>
    <cellStyle name="40% - Accent5" xfId="19520" hidden="1" xr:uid="{00000000-0005-0000-0000-000000170000}"/>
    <cellStyle name="40% - Accent5" xfId="12149" hidden="1" xr:uid="{00000000-0005-0000-0000-000001170000}"/>
    <cellStyle name="40% - Accent5" xfId="19537" hidden="1" xr:uid="{00000000-0005-0000-0000-000002170000}"/>
    <cellStyle name="40% - Accent5" xfId="19686" hidden="1" xr:uid="{00000000-0005-0000-0000-000003170000}"/>
    <cellStyle name="40% - Accent5" xfId="19703" hidden="1" xr:uid="{00000000-0005-0000-0000-000004170000}"/>
    <cellStyle name="40% - Accent5" xfId="19604" hidden="1" xr:uid="{00000000-0005-0000-0000-000005170000}"/>
    <cellStyle name="40% - Accent5" xfId="19721" hidden="1" xr:uid="{00000000-0005-0000-0000-000006170000}"/>
    <cellStyle name="40% - Accent5" xfId="19550" hidden="1" xr:uid="{00000000-0005-0000-0000-000007170000}"/>
    <cellStyle name="40% - Accent5" xfId="19738" hidden="1" xr:uid="{00000000-0005-0000-0000-000008170000}"/>
    <cellStyle name="40% - Accent5" xfId="19592" hidden="1" xr:uid="{00000000-0005-0000-0000-000009170000}"/>
    <cellStyle name="40% - Accent5" xfId="19586" hidden="1" xr:uid="{00000000-0005-0000-0000-00000B170000}"/>
    <cellStyle name="40% - Accent5" xfId="19772" hidden="1" xr:uid="{00000000-0005-0000-0000-00000C170000}"/>
    <cellStyle name="40% - Accent5" xfId="19563" hidden="1" xr:uid="{00000000-0005-0000-0000-00000D170000}"/>
    <cellStyle name="40% - Accent5" xfId="19789" hidden="1" xr:uid="{00000000-0005-0000-0000-00000E170000}"/>
    <cellStyle name="40% - Accent5" xfId="19672" hidden="1" xr:uid="{00000000-0005-0000-0000-00000F170000}"/>
    <cellStyle name="40% - Accent5" xfId="19806" hidden="1" xr:uid="{00000000-0005-0000-0000-000010170000}"/>
    <cellStyle name="40% - Accent5" xfId="19615" hidden="1" xr:uid="{00000000-0005-0000-0000-000011170000}"/>
    <cellStyle name="40% - Accent5" xfId="19823" hidden="1" xr:uid="{00000000-0005-0000-0000-000012170000}"/>
    <cellStyle name="40% - Accent5" xfId="19647" hidden="1" xr:uid="{00000000-0005-0000-0000-000013170000}"/>
    <cellStyle name="40% - Accent5" xfId="19840" hidden="1" xr:uid="{00000000-0005-0000-0000-000014170000}"/>
    <cellStyle name="40% - Accent5" xfId="19632" hidden="1" xr:uid="{00000000-0005-0000-0000-000015170000}"/>
    <cellStyle name="40% - Accent5" xfId="19857" hidden="1" xr:uid="{00000000-0005-0000-0000-000016170000}"/>
    <cellStyle name="40% - Accent5" xfId="20754" hidden="1" xr:uid="{00000000-0005-0000-0000-000017170000}"/>
    <cellStyle name="40% - Accent5" xfId="20771" hidden="1" xr:uid="{00000000-0005-0000-0000-000018170000}"/>
    <cellStyle name="40% - Accent5" xfId="20584" hidden="1" xr:uid="{00000000-0005-0000-0000-000019170000}"/>
    <cellStyle name="40% - Accent5" xfId="20553" hidden="1" xr:uid="{00000000-0005-0000-0000-00001B170000}"/>
    <cellStyle name="40% - Accent5" xfId="20806" hidden="1" xr:uid="{00000000-0005-0000-0000-00001C170000}"/>
    <cellStyle name="40% - Accent5" xfId="20708" hidden="1" xr:uid="{00000000-0005-0000-0000-00001D170000}"/>
    <cellStyle name="40% - Accent5" xfId="20824" hidden="1" xr:uid="{00000000-0005-0000-0000-00001E170000}"/>
    <cellStyle name="40% - Accent5" xfId="20533" hidden="1" xr:uid="{00000000-0005-0000-0000-00001F170000}"/>
    <cellStyle name="40% - Accent5" xfId="20842" hidden="1" xr:uid="{00000000-0005-0000-0000-000020170000}"/>
    <cellStyle name="40% - Accent5" xfId="20721" hidden="1" xr:uid="{00000000-0005-0000-0000-000021170000}"/>
    <cellStyle name="40% - Accent5" xfId="20860" hidden="1" xr:uid="{00000000-0005-0000-0000-000022170000}"/>
    <cellStyle name="40% - Accent5" xfId="20614" hidden="1" xr:uid="{00000000-0005-0000-0000-000023170000}"/>
    <cellStyle name="40% - Accent5" xfId="20878" hidden="1" xr:uid="{00000000-0005-0000-0000-000024170000}"/>
    <cellStyle name="40% - Accent5" xfId="20675" hidden="1" xr:uid="{00000000-0005-0000-0000-000025170000}"/>
    <cellStyle name="40% - Accent5" xfId="20895" hidden="1" xr:uid="{00000000-0005-0000-0000-000026170000}"/>
    <cellStyle name="40% - Accent5" xfId="20624" hidden="1" xr:uid="{00000000-0005-0000-0000-000027170000}"/>
    <cellStyle name="40% - Accent5" xfId="20912" hidden="1" xr:uid="{00000000-0005-0000-0000-000028170000}"/>
    <cellStyle name="40% - Accent5" xfId="20527" hidden="1" xr:uid="{00000000-0005-0000-0000-000029170000}"/>
    <cellStyle name="40% - Accent5" xfId="20609" hidden="1" xr:uid="{00000000-0005-0000-0000-00002B170000}"/>
    <cellStyle name="40% - Accent5" xfId="20946" hidden="1" xr:uid="{00000000-0005-0000-0000-00002C170000}"/>
    <cellStyle name="40% - Accent5" xfId="20579" hidden="1" xr:uid="{00000000-0005-0000-0000-00002D170000}"/>
    <cellStyle name="40% - Accent5" xfId="20963" hidden="1" xr:uid="{00000000-0005-0000-0000-00002E170000}"/>
    <cellStyle name="40% - Accent5" xfId="20571" hidden="1" xr:uid="{00000000-0005-0000-0000-00002F170000}"/>
    <cellStyle name="40% - Accent5" xfId="20980" hidden="1" xr:uid="{00000000-0005-0000-0000-000030170000}"/>
    <cellStyle name="40% - Accent5" xfId="20619" hidden="1" xr:uid="{00000000-0005-0000-0000-000031170000}"/>
    <cellStyle name="40% - Accent5" xfId="20997" hidden="1" xr:uid="{00000000-0005-0000-0000-000032170000}"/>
    <cellStyle name="40% - Accent5" xfId="20625" hidden="1" xr:uid="{00000000-0005-0000-0000-000033170000}"/>
    <cellStyle name="40% - Accent5" xfId="21014" hidden="1" xr:uid="{00000000-0005-0000-0000-000034170000}"/>
    <cellStyle name="40% - Accent5" xfId="20653" hidden="1" xr:uid="{00000000-0005-0000-0000-000035170000}"/>
    <cellStyle name="40% - Accent5" xfId="21031" hidden="1" xr:uid="{00000000-0005-0000-0000-000036170000}"/>
    <cellStyle name="40% - Accent5" xfId="20737" hidden="1" xr:uid="{00000000-0005-0000-0000-000037170000}"/>
    <cellStyle name="40% - Accent5" xfId="21048" hidden="1" xr:uid="{00000000-0005-0000-0000-000038170000}"/>
    <cellStyle name="40% - Accent5" xfId="20564" hidden="1" xr:uid="{00000000-0005-0000-0000-000039170000}"/>
    <cellStyle name="40% - Accent5" xfId="20492" hidden="1" xr:uid="{00000000-0005-0000-0000-00003B170000}"/>
    <cellStyle name="40% - Accent5" xfId="21082" hidden="1" xr:uid="{00000000-0005-0000-0000-00003C170000}"/>
    <cellStyle name="40% - Accent5" xfId="22274" hidden="1" xr:uid="{00000000-0005-0000-0000-00003D170000}"/>
    <cellStyle name="40% - Accent5" xfId="22291" hidden="1" xr:uid="{00000000-0005-0000-0000-00003E170000}"/>
    <cellStyle name="40% - Accent5" xfId="22099" hidden="1" xr:uid="{00000000-0005-0000-0000-00003F170000}"/>
    <cellStyle name="40% - Accent5" xfId="22309" hidden="1" xr:uid="{00000000-0005-0000-0000-000040170000}"/>
    <cellStyle name="40% - Accent5" xfId="22067" hidden="1" xr:uid="{00000000-0005-0000-0000-000041170000}"/>
    <cellStyle name="40% - Accent5" xfId="22326" hidden="1" xr:uid="{00000000-0005-0000-0000-000042170000}"/>
    <cellStyle name="40% - Accent5" xfId="22226" hidden="1" xr:uid="{00000000-0005-0000-0000-000043170000}"/>
    <cellStyle name="40% - Accent5" xfId="22344" hidden="1" xr:uid="{00000000-0005-0000-0000-000044170000}"/>
    <cellStyle name="40% - Accent5" xfId="22046" hidden="1" xr:uid="{00000000-0005-0000-0000-000045170000}"/>
    <cellStyle name="40% - Accent5" xfId="22362" hidden="1" xr:uid="{00000000-0005-0000-0000-000046170000}"/>
    <cellStyle name="40% - Accent5" xfId="22240" hidden="1" xr:uid="{00000000-0005-0000-0000-000047170000}"/>
    <cellStyle name="40% - Accent5" xfId="22380" hidden="1" xr:uid="{00000000-0005-0000-0000-000048170000}"/>
    <cellStyle name="40% - Accent5" xfId="22129" hidden="1" xr:uid="{00000000-0005-0000-0000-000049170000}"/>
    <cellStyle name="40% - Accent5" xfId="22192" hidden="1" xr:uid="{00000000-0005-0000-0000-00004B170000}"/>
    <cellStyle name="40% - Accent5" xfId="22415" hidden="1" xr:uid="{00000000-0005-0000-0000-00004C170000}"/>
    <cellStyle name="40% - Accent5" xfId="22139" hidden="1" xr:uid="{00000000-0005-0000-0000-00004D170000}"/>
    <cellStyle name="40% - Accent5" xfId="22432" hidden="1" xr:uid="{00000000-0005-0000-0000-00004E170000}"/>
    <cellStyle name="40% - Accent5" xfId="22040" hidden="1" xr:uid="{00000000-0005-0000-0000-00004F170000}"/>
    <cellStyle name="40% - Accent5" xfId="22449" hidden="1" xr:uid="{00000000-0005-0000-0000-000050170000}"/>
    <cellStyle name="40% - Accent5" xfId="22124" hidden="1" xr:uid="{00000000-0005-0000-0000-000051170000}"/>
    <cellStyle name="40% - Accent5" xfId="22466" hidden="1" xr:uid="{00000000-0005-0000-0000-000052170000}"/>
    <cellStyle name="40% - Accent5" xfId="22094" hidden="1" xr:uid="{00000000-0005-0000-0000-000053170000}"/>
    <cellStyle name="40% - Accent5" xfId="22483" hidden="1" xr:uid="{00000000-0005-0000-0000-000054170000}"/>
    <cellStyle name="40% - Accent5" xfId="22085" hidden="1" xr:uid="{00000000-0005-0000-0000-000055170000}"/>
    <cellStyle name="40% - Accent5" xfId="22500" hidden="1" xr:uid="{00000000-0005-0000-0000-000056170000}"/>
    <cellStyle name="40% - Accent5" xfId="22134" hidden="1" xr:uid="{00000000-0005-0000-0000-000057170000}"/>
    <cellStyle name="40% - Accent5" xfId="22517" hidden="1" xr:uid="{00000000-0005-0000-0000-000058170000}"/>
    <cellStyle name="40% - Accent5" xfId="22140" hidden="1" xr:uid="{00000000-0005-0000-0000-000059170000}"/>
    <cellStyle name="40% - Accent5" xfId="22169" hidden="1" xr:uid="{00000000-0005-0000-0000-00005B170000}"/>
    <cellStyle name="40% - Accent5" xfId="22551" hidden="1" xr:uid="{00000000-0005-0000-0000-00005C170000}"/>
    <cellStyle name="40% - Accent5" xfId="22257" hidden="1" xr:uid="{00000000-0005-0000-0000-00005D170000}"/>
    <cellStyle name="40% - Accent5" xfId="22568" hidden="1" xr:uid="{00000000-0005-0000-0000-00005E170000}"/>
    <cellStyle name="40% - Accent5" xfId="22078" hidden="1" xr:uid="{00000000-0005-0000-0000-00005F170000}"/>
    <cellStyle name="40% - Accent5" xfId="22585" hidden="1" xr:uid="{00000000-0005-0000-0000-000060170000}"/>
    <cellStyle name="40% - Accent5" xfId="22003" hidden="1" xr:uid="{00000000-0005-0000-0000-000061170000}"/>
    <cellStyle name="40% - Accent5" xfId="22602" hidden="1" xr:uid="{00000000-0005-0000-0000-000062170000}"/>
    <cellStyle name="40% - Accent5" xfId="22862" hidden="1" xr:uid="{00000000-0005-0000-0000-000063170000}"/>
    <cellStyle name="40% - Accent5" xfId="22879" hidden="1" xr:uid="{00000000-0005-0000-0000-000064170000}"/>
    <cellStyle name="40% - Accent5" xfId="22685" hidden="1" xr:uid="{00000000-0005-0000-0000-000065170000}"/>
    <cellStyle name="40% - Accent5" xfId="22897" hidden="1" xr:uid="{00000000-0005-0000-0000-000066170000}"/>
    <cellStyle name="40% - Accent5" xfId="22651" hidden="1" xr:uid="{00000000-0005-0000-0000-000067170000}"/>
    <cellStyle name="40% - Accent5" xfId="22914" hidden="1" xr:uid="{00000000-0005-0000-0000-000068170000}"/>
    <cellStyle name="40% - Accent5" xfId="22815" hidden="1" xr:uid="{00000000-0005-0000-0000-000069170000}"/>
    <cellStyle name="40% - Accent5" xfId="22630" hidden="1" xr:uid="{00000000-0005-0000-0000-00006B170000}"/>
    <cellStyle name="40% - Accent5" xfId="22950" hidden="1" xr:uid="{00000000-0005-0000-0000-00006C170000}"/>
    <cellStyle name="40% - Accent5" xfId="22828" hidden="1" xr:uid="{00000000-0005-0000-0000-00006D170000}"/>
    <cellStyle name="40% - Accent5" xfId="22968" hidden="1" xr:uid="{00000000-0005-0000-0000-00006E170000}"/>
    <cellStyle name="40% - Accent5" xfId="22716" hidden="1" xr:uid="{00000000-0005-0000-0000-00006F170000}"/>
    <cellStyle name="40% - Accent5" xfId="22986" hidden="1" xr:uid="{00000000-0005-0000-0000-000070170000}"/>
    <cellStyle name="40% - Accent5" xfId="22781" hidden="1" xr:uid="{00000000-0005-0000-0000-000071170000}"/>
    <cellStyle name="40% - Accent5" xfId="23003" hidden="1" xr:uid="{00000000-0005-0000-0000-000072170000}"/>
    <cellStyle name="40% - Accent5" xfId="22727" hidden="1" xr:uid="{00000000-0005-0000-0000-000073170000}"/>
    <cellStyle name="40% - Accent5" xfId="23020" hidden="1" xr:uid="{00000000-0005-0000-0000-000074170000}"/>
    <cellStyle name="40% - Accent5" xfId="22624" hidden="1" xr:uid="{00000000-0005-0000-0000-000075170000}"/>
    <cellStyle name="40% - Accent5" xfId="23037" hidden="1" xr:uid="{00000000-0005-0000-0000-000076170000}"/>
    <cellStyle name="40% - Accent5" xfId="22711" hidden="1" xr:uid="{00000000-0005-0000-0000-000077170000}"/>
    <cellStyle name="40% - Accent5" xfId="23054" hidden="1" xr:uid="{00000000-0005-0000-0000-000078170000}"/>
    <cellStyle name="40% - Accent5" xfId="22680" hidden="1" xr:uid="{00000000-0005-0000-0000-000079170000}"/>
    <cellStyle name="40% - Accent5" xfId="22671" hidden="1" xr:uid="{00000000-0005-0000-0000-00007B170000}"/>
    <cellStyle name="40% - Accent5" xfId="23088" hidden="1" xr:uid="{00000000-0005-0000-0000-00007C170000}"/>
    <cellStyle name="40% - Accent5" xfId="22721" hidden="1" xr:uid="{00000000-0005-0000-0000-00007D170000}"/>
    <cellStyle name="40% - Accent5" xfId="23105" hidden="1" xr:uid="{00000000-0005-0000-0000-00007E170000}"/>
    <cellStyle name="40% - Accent5" xfId="22728" hidden="1" xr:uid="{00000000-0005-0000-0000-00007F170000}"/>
    <cellStyle name="40% - Accent5" xfId="23122" hidden="1" xr:uid="{00000000-0005-0000-0000-000080170000}"/>
    <cellStyle name="40% - Accent5" xfId="22759" hidden="1" xr:uid="{00000000-0005-0000-0000-000081170000}"/>
    <cellStyle name="40% - Accent5" xfId="23139" hidden="1" xr:uid="{00000000-0005-0000-0000-000082170000}"/>
    <cellStyle name="40% - Accent5" xfId="22845" hidden="1" xr:uid="{00000000-0005-0000-0000-000083170000}"/>
    <cellStyle name="40% - Accent5" xfId="23156" hidden="1" xr:uid="{00000000-0005-0000-0000-000084170000}"/>
    <cellStyle name="40% - Accent5" xfId="22663" hidden="1" xr:uid="{00000000-0005-0000-0000-000085170000}"/>
    <cellStyle name="40% - Accent5" xfId="23173" hidden="1" xr:uid="{00000000-0005-0000-0000-000086170000}"/>
    <cellStyle name="40% - Accent5" xfId="20446" hidden="1" xr:uid="{00000000-0005-0000-0000-000087170000}"/>
    <cellStyle name="40% - Accent5" xfId="23190" hidden="1" xr:uid="{00000000-0005-0000-0000-000088170000}"/>
    <cellStyle name="40% - Accent5" xfId="23455" hidden="1" xr:uid="{00000000-0005-0000-0000-000089170000}"/>
    <cellStyle name="40% - Accent5" xfId="23279" hidden="1" xr:uid="{00000000-0005-0000-0000-00008B170000}"/>
    <cellStyle name="40% - Accent5" xfId="23490" hidden="1" xr:uid="{00000000-0005-0000-0000-00008C170000}"/>
    <cellStyle name="40% - Accent5" xfId="23246" hidden="1" xr:uid="{00000000-0005-0000-0000-00008D170000}"/>
    <cellStyle name="40% - Accent5" xfId="23507" hidden="1" xr:uid="{00000000-0005-0000-0000-00008E170000}"/>
    <cellStyle name="40% - Accent5" xfId="23409" hidden="1" xr:uid="{00000000-0005-0000-0000-00008F170000}"/>
    <cellStyle name="40% - Accent5" xfId="23525" hidden="1" xr:uid="{00000000-0005-0000-0000-000090170000}"/>
    <cellStyle name="40% - Accent5" xfId="23223" hidden="1" xr:uid="{00000000-0005-0000-0000-000091170000}"/>
    <cellStyle name="40% - Accent5" xfId="23543" hidden="1" xr:uid="{00000000-0005-0000-0000-000092170000}"/>
    <cellStyle name="40% - Accent5" xfId="23422" hidden="1" xr:uid="{00000000-0005-0000-0000-000093170000}"/>
    <cellStyle name="40% - Accent5" xfId="23561" hidden="1" xr:uid="{00000000-0005-0000-0000-000094170000}"/>
    <cellStyle name="40% - Accent5" xfId="23310" hidden="1" xr:uid="{00000000-0005-0000-0000-000095170000}"/>
    <cellStyle name="40% - Accent5" xfId="23579" hidden="1" xr:uid="{00000000-0005-0000-0000-000096170000}"/>
    <cellStyle name="40% - Accent5" xfId="23375" hidden="1" xr:uid="{00000000-0005-0000-0000-000097170000}"/>
    <cellStyle name="40% - Accent5" xfId="23596" hidden="1" xr:uid="{00000000-0005-0000-0000-000098170000}"/>
    <cellStyle name="40% - Accent5" xfId="23320" hidden="1" xr:uid="{00000000-0005-0000-0000-000099170000}"/>
    <cellStyle name="40% - Accent5" xfId="23217" hidden="1" xr:uid="{00000000-0005-0000-0000-00009B170000}"/>
    <cellStyle name="40% - Accent5" xfId="23630" hidden="1" xr:uid="{00000000-0005-0000-0000-00009C170000}"/>
    <cellStyle name="40% - Accent5" xfId="23305" hidden="1" xr:uid="{00000000-0005-0000-0000-00009D170000}"/>
    <cellStyle name="40% - Accent5" xfId="23647" hidden="1" xr:uid="{00000000-0005-0000-0000-00009E170000}"/>
    <cellStyle name="40% - Accent5" xfId="23274" hidden="1" xr:uid="{00000000-0005-0000-0000-00009F170000}"/>
    <cellStyle name="40% - Accent5" xfId="23664" hidden="1" xr:uid="{00000000-0005-0000-0000-0000A0170000}"/>
    <cellStyle name="40% - Accent5" xfId="23266" hidden="1" xr:uid="{00000000-0005-0000-0000-0000A1170000}"/>
    <cellStyle name="40% - Accent5" xfId="23681" hidden="1" xr:uid="{00000000-0005-0000-0000-0000A2170000}"/>
    <cellStyle name="40% - Accent5" xfId="23315" hidden="1" xr:uid="{00000000-0005-0000-0000-0000A3170000}"/>
    <cellStyle name="40% - Accent5" xfId="23698" hidden="1" xr:uid="{00000000-0005-0000-0000-0000A4170000}"/>
    <cellStyle name="40% - Accent5" xfId="23321" hidden="1" xr:uid="{00000000-0005-0000-0000-0000A5170000}"/>
    <cellStyle name="40% - Accent5" xfId="23715" hidden="1" xr:uid="{00000000-0005-0000-0000-0000A6170000}"/>
    <cellStyle name="40% - Accent5" xfId="23351" hidden="1" xr:uid="{00000000-0005-0000-0000-0000A7170000}"/>
    <cellStyle name="40% - Accent5" xfId="23732" hidden="1" xr:uid="{00000000-0005-0000-0000-0000A8170000}"/>
    <cellStyle name="40% - Accent5" xfId="23438" hidden="1" xr:uid="{00000000-0005-0000-0000-0000A9170000}"/>
    <cellStyle name="40% - Accent5" xfId="23259" hidden="1" xr:uid="{00000000-0005-0000-0000-0000AB170000}"/>
    <cellStyle name="40% - Accent5" xfId="23766" hidden="1" xr:uid="{00000000-0005-0000-0000-0000AC170000}"/>
    <cellStyle name="40% - Accent5" xfId="21957" hidden="1" xr:uid="{00000000-0005-0000-0000-0000AD170000}"/>
    <cellStyle name="40% - Accent5" xfId="23783" hidden="1" xr:uid="{00000000-0005-0000-0000-0000AE170000}"/>
    <cellStyle name="40% - Accent5" xfId="24042" hidden="1" xr:uid="{00000000-0005-0000-0000-0000AF170000}"/>
    <cellStyle name="40% - Accent5" xfId="24059" hidden="1" xr:uid="{00000000-0005-0000-0000-0000B0170000}"/>
    <cellStyle name="40% - Accent5" xfId="23866" hidden="1" xr:uid="{00000000-0005-0000-0000-0000B1170000}"/>
    <cellStyle name="40% - Accent5" xfId="24077" hidden="1" xr:uid="{00000000-0005-0000-0000-0000B2170000}"/>
    <cellStyle name="40% - Accent5" xfId="23832" hidden="1" xr:uid="{00000000-0005-0000-0000-0000B3170000}"/>
    <cellStyle name="40% - Accent5" xfId="24094" hidden="1" xr:uid="{00000000-0005-0000-0000-0000B4170000}"/>
    <cellStyle name="40% - Accent5" xfId="23995" hidden="1" xr:uid="{00000000-0005-0000-0000-0000B5170000}"/>
    <cellStyle name="40% - Accent5" xfId="24112" hidden="1" xr:uid="{00000000-0005-0000-0000-0000B6170000}"/>
    <cellStyle name="40% - Accent5" xfId="23811" hidden="1" xr:uid="{00000000-0005-0000-0000-0000B7170000}"/>
    <cellStyle name="40% - Accent5" xfId="24130" hidden="1" xr:uid="{00000000-0005-0000-0000-0000B8170000}"/>
    <cellStyle name="40% - Accent5" xfId="24009" hidden="1" xr:uid="{00000000-0005-0000-0000-0000B9170000}"/>
    <cellStyle name="40% - Accent5" xfId="23897" hidden="1" xr:uid="{00000000-0005-0000-0000-0000BB170000}"/>
    <cellStyle name="40% - Accent5" xfId="24166" hidden="1" xr:uid="{00000000-0005-0000-0000-0000BC170000}"/>
    <cellStyle name="40% - Accent5" xfId="23961" hidden="1" xr:uid="{00000000-0005-0000-0000-0000BD170000}"/>
    <cellStyle name="40% - Accent5" xfId="24183" hidden="1" xr:uid="{00000000-0005-0000-0000-0000BE170000}"/>
    <cellStyle name="40% - Accent5" xfId="23907" hidden="1" xr:uid="{00000000-0005-0000-0000-0000BF170000}"/>
    <cellStyle name="40% - Accent5" xfId="24200" hidden="1" xr:uid="{00000000-0005-0000-0000-0000C0170000}"/>
    <cellStyle name="40% - Accent5" xfId="23805" hidden="1" xr:uid="{00000000-0005-0000-0000-0000C1170000}"/>
    <cellStyle name="40% - Accent5" xfId="24217" hidden="1" xr:uid="{00000000-0005-0000-0000-0000C2170000}"/>
    <cellStyle name="40% - Accent5" xfId="23892" hidden="1" xr:uid="{00000000-0005-0000-0000-0000C3170000}"/>
    <cellStyle name="40% - Accent5" xfId="24234" hidden="1" xr:uid="{00000000-0005-0000-0000-0000C4170000}"/>
    <cellStyle name="40% - Accent5" xfId="23861" hidden="1" xr:uid="{00000000-0005-0000-0000-0000C5170000}"/>
    <cellStyle name="40% - Accent5" xfId="24251" hidden="1" xr:uid="{00000000-0005-0000-0000-0000C6170000}"/>
    <cellStyle name="40% - Accent5" xfId="23853" hidden="1" xr:uid="{00000000-0005-0000-0000-0000C7170000}"/>
    <cellStyle name="40% - Accent5" xfId="24268" hidden="1" xr:uid="{00000000-0005-0000-0000-0000C8170000}"/>
    <cellStyle name="40% - Accent5" xfId="23902" hidden="1" xr:uid="{00000000-0005-0000-0000-0000C9170000}"/>
    <cellStyle name="40% - Accent5" xfId="23908" hidden="1" xr:uid="{00000000-0005-0000-0000-0000CB170000}"/>
    <cellStyle name="40% - Accent5" xfId="24302" hidden="1" xr:uid="{00000000-0005-0000-0000-0000CC170000}"/>
    <cellStyle name="40% - Accent5" xfId="23937" hidden="1" xr:uid="{00000000-0005-0000-0000-0000CD170000}"/>
    <cellStyle name="40% - Accent5" xfId="24319" hidden="1" xr:uid="{00000000-0005-0000-0000-0000CE170000}"/>
    <cellStyle name="40% - Accent5" xfId="24025" hidden="1" xr:uid="{00000000-0005-0000-0000-0000CF170000}"/>
    <cellStyle name="40% - Accent5" xfId="24336" hidden="1" xr:uid="{00000000-0005-0000-0000-0000D0170000}"/>
    <cellStyle name="40% - Accent5" xfId="24285" hidden="1" xr:uid="{00000000-0005-0000-0000-0000CA170000}"/>
    <cellStyle name="40% - Accent5" xfId="24148" hidden="1" xr:uid="{00000000-0005-0000-0000-0000BA170000}"/>
    <cellStyle name="40% - Accent5" xfId="23749" hidden="1" xr:uid="{00000000-0005-0000-0000-0000AA170000}"/>
    <cellStyle name="40% - Accent5" xfId="23613" hidden="1" xr:uid="{00000000-0005-0000-0000-00009A170000}"/>
    <cellStyle name="40% - Accent5" xfId="23472" hidden="1" xr:uid="{00000000-0005-0000-0000-00008A170000}"/>
    <cellStyle name="40% - Accent5" xfId="23071" hidden="1" xr:uid="{00000000-0005-0000-0000-00007A170000}"/>
    <cellStyle name="40% - Accent5" xfId="22932" hidden="1" xr:uid="{00000000-0005-0000-0000-00006A170000}"/>
    <cellStyle name="40% - Accent5" xfId="22534" hidden="1" xr:uid="{00000000-0005-0000-0000-00005A170000}"/>
    <cellStyle name="40% - Accent5" xfId="22398" hidden="1" xr:uid="{00000000-0005-0000-0000-00004A170000}"/>
    <cellStyle name="40% - Accent5" xfId="21065" hidden="1" xr:uid="{00000000-0005-0000-0000-00003A170000}"/>
    <cellStyle name="40% - Accent5" xfId="20929" hidden="1" xr:uid="{00000000-0005-0000-0000-00002A170000}"/>
    <cellStyle name="40% - Accent5" xfId="20789" hidden="1" xr:uid="{00000000-0005-0000-0000-00001A170000}"/>
    <cellStyle name="40% - Accent5" xfId="19755" hidden="1" xr:uid="{00000000-0005-0000-0000-00000A170000}"/>
    <cellStyle name="40% - Accent5" xfId="19469" hidden="1" xr:uid="{00000000-0005-0000-0000-0000FA160000}"/>
    <cellStyle name="40% - Accent5" xfId="19329" hidden="1" xr:uid="{00000000-0005-0000-0000-0000EA160000}"/>
    <cellStyle name="40% - Accent5" xfId="19185" hidden="1" xr:uid="{00000000-0005-0000-0000-0000DA160000}"/>
    <cellStyle name="40% - Accent5" xfId="19041" hidden="1" xr:uid="{00000000-0005-0000-0000-0000CA160000}"/>
    <cellStyle name="40% - Accent5" xfId="18897" hidden="1" xr:uid="{00000000-0005-0000-0000-0000BA160000}"/>
    <cellStyle name="40% - Accent5" xfId="18748" hidden="1" xr:uid="{00000000-0005-0000-0000-0000AA160000}"/>
    <cellStyle name="40% - Accent5" xfId="18596" hidden="1" xr:uid="{00000000-0005-0000-0000-00009A160000}"/>
    <cellStyle name="40% - Accent5" xfId="18444" hidden="1" xr:uid="{00000000-0005-0000-0000-00008A160000}"/>
    <cellStyle name="40% - Accent5" xfId="18292" hidden="1" xr:uid="{00000000-0005-0000-0000-00007A160000}"/>
    <cellStyle name="40% - Accent5" xfId="18140" hidden="1" xr:uid="{00000000-0005-0000-0000-00006A160000}"/>
    <cellStyle name="40% - Accent5" xfId="17988" hidden="1" xr:uid="{00000000-0005-0000-0000-00005A160000}"/>
    <cellStyle name="40% - Accent5" xfId="17836" hidden="1" xr:uid="{00000000-0005-0000-0000-00004A160000}"/>
    <cellStyle name="40% - Accent5" xfId="17679" hidden="1" xr:uid="{00000000-0005-0000-0000-00003A160000}"/>
    <cellStyle name="40% - Accent5" xfId="14636" hidden="1" xr:uid="{00000000-0005-0000-0000-000083150000}"/>
    <cellStyle name="40% - Accent5" xfId="14978" hidden="1" xr:uid="{00000000-0005-0000-0000-000084150000}"/>
    <cellStyle name="40% - Accent5" xfId="14605" hidden="1" xr:uid="{00000000-0005-0000-0000-000085150000}"/>
    <cellStyle name="40% - Accent5" xfId="14995" hidden="1" xr:uid="{00000000-0005-0000-0000-000086150000}"/>
    <cellStyle name="40% - Accent5" xfId="14597" hidden="1" xr:uid="{00000000-0005-0000-0000-000087150000}"/>
    <cellStyle name="40% - Accent5" xfId="15012" hidden="1" xr:uid="{00000000-0005-0000-0000-000088150000}"/>
    <cellStyle name="40% - Accent5" xfId="14646" hidden="1" xr:uid="{00000000-0005-0000-0000-000089150000}"/>
    <cellStyle name="40% - Accent5" xfId="15029" hidden="1" xr:uid="{00000000-0005-0000-0000-00008A150000}"/>
    <cellStyle name="40% - Accent5" xfId="14652" hidden="1" xr:uid="{00000000-0005-0000-0000-00008B150000}"/>
    <cellStyle name="40% - Accent5" xfId="15046" hidden="1" xr:uid="{00000000-0005-0000-0000-00008C150000}"/>
    <cellStyle name="40% - Accent5" xfId="14681" hidden="1" xr:uid="{00000000-0005-0000-0000-00008D150000}"/>
    <cellStyle name="40% - Accent5" xfId="15063" hidden="1" xr:uid="{00000000-0005-0000-0000-00008E150000}"/>
    <cellStyle name="40% - Accent5" xfId="14769" hidden="1" xr:uid="{00000000-0005-0000-0000-00008F150000}"/>
    <cellStyle name="40% - Accent5" xfId="15080" hidden="1" xr:uid="{00000000-0005-0000-0000-000090150000}"/>
    <cellStyle name="40% - Accent5" xfId="14588" hidden="1" xr:uid="{00000000-0005-0000-0000-000091150000}"/>
    <cellStyle name="40% - Accent5" xfId="15097" hidden="1" xr:uid="{00000000-0005-0000-0000-000092150000}"/>
    <cellStyle name="40% - Accent5" xfId="10690" hidden="1" xr:uid="{00000000-0005-0000-0000-000093150000}"/>
    <cellStyle name="40% - Accent5" xfId="15114" hidden="1" xr:uid="{00000000-0005-0000-0000-000094150000}"/>
    <cellStyle name="40% - Accent5" xfId="15372" hidden="1" xr:uid="{00000000-0005-0000-0000-000095150000}"/>
    <cellStyle name="40% - Accent5" xfId="15389" hidden="1" xr:uid="{00000000-0005-0000-0000-000096150000}"/>
    <cellStyle name="40% - Accent5" xfId="15198" hidden="1" xr:uid="{00000000-0005-0000-0000-000097150000}"/>
    <cellStyle name="40% - Accent5" xfId="15407" hidden="1" xr:uid="{00000000-0005-0000-0000-000098150000}"/>
    <cellStyle name="40% - Accent5" xfId="15167" hidden="1" xr:uid="{00000000-0005-0000-0000-000099150000}"/>
    <cellStyle name="40% - Accent5" xfId="15325" hidden="1" xr:uid="{00000000-0005-0000-0000-00009B150000}"/>
    <cellStyle name="40% - Accent5" xfId="15442" hidden="1" xr:uid="{00000000-0005-0000-0000-00009C150000}"/>
    <cellStyle name="40% - Accent5" xfId="15145" hidden="1" xr:uid="{00000000-0005-0000-0000-00009D150000}"/>
    <cellStyle name="40% - Accent5" xfId="15460" hidden="1" xr:uid="{00000000-0005-0000-0000-00009E150000}"/>
    <cellStyle name="40% - Accent5" xfId="15339" hidden="1" xr:uid="{00000000-0005-0000-0000-00009F150000}"/>
    <cellStyle name="40% - Accent5" xfId="15478" hidden="1" xr:uid="{00000000-0005-0000-0000-0000A0150000}"/>
    <cellStyle name="40% - Accent5" xfId="15229" hidden="1" xr:uid="{00000000-0005-0000-0000-0000A1150000}"/>
    <cellStyle name="40% - Accent5" xfId="15496" hidden="1" xr:uid="{00000000-0005-0000-0000-0000A2150000}"/>
    <cellStyle name="40% - Accent5" xfId="15291" hidden="1" xr:uid="{00000000-0005-0000-0000-0000A3150000}"/>
    <cellStyle name="40% - Accent5" xfId="15513" hidden="1" xr:uid="{00000000-0005-0000-0000-0000A4150000}"/>
    <cellStyle name="40% - Accent5" xfId="15239" hidden="1" xr:uid="{00000000-0005-0000-0000-0000A5150000}"/>
    <cellStyle name="40% - Accent5" xfId="15530" hidden="1" xr:uid="{00000000-0005-0000-0000-0000A6150000}"/>
    <cellStyle name="40% - Accent5" xfId="15139" hidden="1" xr:uid="{00000000-0005-0000-0000-0000A7150000}"/>
    <cellStyle name="40% - Accent5" xfId="15547" hidden="1" xr:uid="{00000000-0005-0000-0000-0000A8150000}"/>
    <cellStyle name="40% - Accent5" xfId="15224" hidden="1" xr:uid="{00000000-0005-0000-0000-0000A9150000}"/>
    <cellStyle name="40% - Accent5" xfId="15564" hidden="1" xr:uid="{00000000-0005-0000-0000-0000AA150000}"/>
    <cellStyle name="40% - Accent5" xfId="15193" hidden="1" xr:uid="{00000000-0005-0000-0000-0000AB150000}"/>
    <cellStyle name="40% - Accent5" xfId="15581" hidden="1" xr:uid="{00000000-0005-0000-0000-0000AC150000}"/>
    <cellStyle name="40% - Accent5" xfId="15185" hidden="1" xr:uid="{00000000-0005-0000-0000-0000AD150000}"/>
    <cellStyle name="40% - Accent5" xfId="15598" hidden="1" xr:uid="{00000000-0005-0000-0000-0000AE150000}"/>
    <cellStyle name="40% - Accent5" xfId="15234" hidden="1" xr:uid="{00000000-0005-0000-0000-0000AF150000}"/>
    <cellStyle name="40% - Accent5" xfId="15615" hidden="1" xr:uid="{00000000-0005-0000-0000-0000B0150000}"/>
    <cellStyle name="40% - Accent5" xfId="15240" hidden="1" xr:uid="{00000000-0005-0000-0000-0000B1150000}"/>
    <cellStyle name="40% - Accent5" xfId="15632" hidden="1" xr:uid="{00000000-0005-0000-0000-0000B2150000}"/>
    <cellStyle name="40% - Accent5" xfId="15269" hidden="1" xr:uid="{00000000-0005-0000-0000-0000B3150000}"/>
    <cellStyle name="40% - Accent5" xfId="15649" hidden="1" xr:uid="{00000000-0005-0000-0000-0000B4150000}"/>
    <cellStyle name="40% - Accent5" xfId="15355" hidden="1" xr:uid="{00000000-0005-0000-0000-0000B5150000}"/>
    <cellStyle name="40% - Accent5" xfId="15666" hidden="1" xr:uid="{00000000-0005-0000-0000-0000B6150000}"/>
    <cellStyle name="40% - Accent5" xfId="15178" hidden="1" xr:uid="{00000000-0005-0000-0000-0000B7150000}"/>
    <cellStyle name="40% - Accent5" xfId="15683" hidden="1" xr:uid="{00000000-0005-0000-0000-0000B8150000}"/>
    <cellStyle name="40% - Accent5" xfId="12656" hidden="1" xr:uid="{00000000-0005-0000-0000-0000B9150000}"/>
    <cellStyle name="40% - Accent5" xfId="15961" hidden="1" xr:uid="{00000000-0005-0000-0000-0000BB150000}"/>
    <cellStyle name="40% - Accent5" xfId="15978" hidden="1" xr:uid="{00000000-0005-0000-0000-0000BC150000}"/>
    <cellStyle name="40% - Accent5" xfId="15785" hidden="1" xr:uid="{00000000-0005-0000-0000-0000BD150000}"/>
    <cellStyle name="40% - Accent5" xfId="15996" hidden="1" xr:uid="{00000000-0005-0000-0000-0000BE150000}"/>
    <cellStyle name="40% - Accent5" xfId="15753" hidden="1" xr:uid="{00000000-0005-0000-0000-0000BF150000}"/>
    <cellStyle name="40% - Accent5" xfId="16013" hidden="1" xr:uid="{00000000-0005-0000-0000-0000C0150000}"/>
    <cellStyle name="40% - Accent5" xfId="15914" hidden="1" xr:uid="{00000000-0005-0000-0000-0000C1150000}"/>
    <cellStyle name="40% - Accent5" xfId="16031" hidden="1" xr:uid="{00000000-0005-0000-0000-0000C2150000}"/>
    <cellStyle name="40% - Accent5" xfId="15731" hidden="1" xr:uid="{00000000-0005-0000-0000-0000C3150000}"/>
    <cellStyle name="40% - Accent5" xfId="16049" hidden="1" xr:uid="{00000000-0005-0000-0000-0000C4150000}"/>
    <cellStyle name="40% - Accent5" xfId="15927" hidden="1" xr:uid="{00000000-0005-0000-0000-0000C5150000}"/>
    <cellStyle name="40% - Accent5" xfId="16067" hidden="1" xr:uid="{00000000-0005-0000-0000-0000C6150000}"/>
    <cellStyle name="40% - Accent5" xfId="15817" hidden="1" xr:uid="{00000000-0005-0000-0000-0000C7150000}"/>
    <cellStyle name="40% - Accent5" xfId="16085" hidden="1" xr:uid="{00000000-0005-0000-0000-0000C8150000}"/>
    <cellStyle name="40% - Accent5" xfId="15881" hidden="1" xr:uid="{00000000-0005-0000-0000-0000C9150000}"/>
    <cellStyle name="40% - Accent5" xfId="16102" hidden="1" xr:uid="{00000000-0005-0000-0000-0000CA150000}"/>
    <cellStyle name="40% - Accent5" xfId="15827" hidden="1" xr:uid="{00000000-0005-0000-0000-0000CB150000}"/>
    <cellStyle name="40% - Accent5" xfId="16119" hidden="1" xr:uid="{00000000-0005-0000-0000-0000CC150000}"/>
    <cellStyle name="40% - Accent5" xfId="15725" hidden="1" xr:uid="{00000000-0005-0000-0000-0000CD150000}"/>
    <cellStyle name="40% - Accent5" xfId="16136" hidden="1" xr:uid="{00000000-0005-0000-0000-0000CE150000}"/>
    <cellStyle name="40% - Accent5" xfId="15811" hidden="1" xr:uid="{00000000-0005-0000-0000-0000CF150000}"/>
    <cellStyle name="40% - Accent5" xfId="16153" hidden="1" xr:uid="{00000000-0005-0000-0000-0000D0150000}"/>
    <cellStyle name="40% - Accent5" xfId="15780" hidden="1" xr:uid="{00000000-0005-0000-0000-0000D1150000}"/>
    <cellStyle name="40% - Accent5" xfId="16170" hidden="1" xr:uid="{00000000-0005-0000-0000-0000D2150000}"/>
    <cellStyle name="40% - Accent5" xfId="15771" hidden="1" xr:uid="{00000000-0005-0000-0000-0000D3150000}"/>
    <cellStyle name="40% - Accent5" xfId="16187" hidden="1" xr:uid="{00000000-0005-0000-0000-0000D4150000}"/>
    <cellStyle name="40% - Accent5" xfId="15822" hidden="1" xr:uid="{00000000-0005-0000-0000-0000D5150000}"/>
    <cellStyle name="40% - Accent5" xfId="16204" hidden="1" xr:uid="{00000000-0005-0000-0000-0000D6150000}"/>
    <cellStyle name="40% - Accent5" xfId="15828" hidden="1" xr:uid="{00000000-0005-0000-0000-0000D7150000}"/>
    <cellStyle name="40% - Accent5" xfId="16221" hidden="1" xr:uid="{00000000-0005-0000-0000-0000D8150000}"/>
    <cellStyle name="40% - Accent5" xfId="15857" hidden="1" xr:uid="{00000000-0005-0000-0000-0000D9150000}"/>
    <cellStyle name="40% - Accent5" xfId="15944" hidden="1" xr:uid="{00000000-0005-0000-0000-0000DB150000}"/>
    <cellStyle name="40% - Accent5" xfId="16255" hidden="1" xr:uid="{00000000-0005-0000-0000-0000DC150000}"/>
    <cellStyle name="40% - Accent5" xfId="15764" hidden="1" xr:uid="{00000000-0005-0000-0000-0000DD150000}"/>
    <cellStyle name="40% - Accent5" xfId="16272" hidden="1" xr:uid="{00000000-0005-0000-0000-0000DE150000}"/>
    <cellStyle name="40% - Accent5" xfId="10651" hidden="1" xr:uid="{00000000-0005-0000-0000-0000DF150000}"/>
    <cellStyle name="40% - Accent5" xfId="16289" hidden="1" xr:uid="{00000000-0005-0000-0000-0000E0150000}"/>
    <cellStyle name="40% - Accent5" xfId="16545" hidden="1" xr:uid="{00000000-0005-0000-0000-0000E1150000}"/>
    <cellStyle name="40% - Accent5" xfId="16562" hidden="1" xr:uid="{00000000-0005-0000-0000-0000E2150000}"/>
    <cellStyle name="40% - Accent5" xfId="16372" hidden="1" xr:uid="{00000000-0005-0000-0000-0000E3150000}"/>
    <cellStyle name="40% - Accent5" xfId="16580" hidden="1" xr:uid="{00000000-0005-0000-0000-0000E4150000}"/>
    <cellStyle name="40% - Accent5" xfId="16339" hidden="1" xr:uid="{00000000-0005-0000-0000-0000E5150000}"/>
    <cellStyle name="40% - Accent5" xfId="16597" hidden="1" xr:uid="{00000000-0005-0000-0000-0000E6150000}"/>
    <cellStyle name="40% - Accent5" xfId="16499" hidden="1" xr:uid="{00000000-0005-0000-0000-0000E7150000}"/>
    <cellStyle name="40% - Accent5" xfId="16615" hidden="1" xr:uid="{00000000-0005-0000-0000-0000E8150000}"/>
    <cellStyle name="40% - Accent5" xfId="16318" hidden="1" xr:uid="{00000000-0005-0000-0000-0000E9150000}"/>
    <cellStyle name="40% - Accent5" xfId="16633" hidden="1" xr:uid="{00000000-0005-0000-0000-0000EA150000}"/>
    <cellStyle name="40% - Accent5" xfId="16512" hidden="1" xr:uid="{00000000-0005-0000-0000-0000EB150000}"/>
    <cellStyle name="40% - Accent5" xfId="16651" hidden="1" xr:uid="{00000000-0005-0000-0000-0000EC150000}"/>
    <cellStyle name="40% - Accent5" xfId="16403" hidden="1" xr:uid="{00000000-0005-0000-0000-0000ED150000}"/>
    <cellStyle name="40% - Accent5" xfId="16669" hidden="1" xr:uid="{00000000-0005-0000-0000-0000EE150000}"/>
    <cellStyle name="40% - Accent5" xfId="16465" hidden="1" xr:uid="{00000000-0005-0000-0000-0000EF150000}"/>
    <cellStyle name="40% - Accent5" xfId="16686" hidden="1" xr:uid="{00000000-0005-0000-0000-0000F0150000}"/>
    <cellStyle name="40% - Accent5" xfId="16413" hidden="1" xr:uid="{00000000-0005-0000-0000-0000F1150000}"/>
    <cellStyle name="40% - Accent5" xfId="16703" hidden="1" xr:uid="{00000000-0005-0000-0000-0000F2150000}"/>
    <cellStyle name="40% - Accent5" xfId="16312" hidden="1" xr:uid="{00000000-0005-0000-0000-0000F3150000}"/>
    <cellStyle name="40% - Accent5" xfId="16720" hidden="1" xr:uid="{00000000-0005-0000-0000-0000F4150000}"/>
    <cellStyle name="40% - Accent5" xfId="16398" hidden="1" xr:uid="{00000000-0005-0000-0000-0000F5150000}"/>
    <cellStyle name="40% - Accent5" xfId="16737" hidden="1" xr:uid="{00000000-0005-0000-0000-0000F6150000}"/>
    <cellStyle name="40% - Accent5" xfId="16367" hidden="1" xr:uid="{00000000-0005-0000-0000-0000F7150000}"/>
    <cellStyle name="40% - Accent5" xfId="16754" hidden="1" xr:uid="{00000000-0005-0000-0000-0000F8150000}"/>
    <cellStyle name="40% - Accent5" xfId="16358" hidden="1" xr:uid="{00000000-0005-0000-0000-0000F9150000}"/>
    <cellStyle name="40% - Accent5" xfId="16408" hidden="1" xr:uid="{00000000-0005-0000-0000-0000FB150000}"/>
    <cellStyle name="40% - Accent5" xfId="16788" hidden="1" xr:uid="{00000000-0005-0000-0000-0000FC150000}"/>
    <cellStyle name="40% - Accent5" xfId="16414" hidden="1" xr:uid="{00000000-0005-0000-0000-0000FD150000}"/>
    <cellStyle name="40% - Accent5" xfId="16805" hidden="1" xr:uid="{00000000-0005-0000-0000-0000FE150000}"/>
    <cellStyle name="40% - Accent5" xfId="16442" hidden="1" xr:uid="{00000000-0005-0000-0000-0000FF150000}"/>
    <cellStyle name="40% - Accent5" xfId="16822" hidden="1" xr:uid="{00000000-0005-0000-0000-000000160000}"/>
    <cellStyle name="40% - Accent5" xfId="16528" hidden="1" xr:uid="{00000000-0005-0000-0000-000001160000}"/>
    <cellStyle name="40% - Accent5" xfId="16839" hidden="1" xr:uid="{00000000-0005-0000-0000-000002160000}"/>
    <cellStyle name="40% - Accent5" xfId="16350" hidden="1" xr:uid="{00000000-0005-0000-0000-000003160000}"/>
    <cellStyle name="40% - Accent5" xfId="16856" hidden="1" xr:uid="{00000000-0005-0000-0000-000004160000}"/>
    <cellStyle name="40% - Accent5" xfId="12625" hidden="1" xr:uid="{00000000-0005-0000-0000-000005160000}"/>
    <cellStyle name="40% - Accent5" xfId="16873" hidden="1" xr:uid="{00000000-0005-0000-0000-000006160000}"/>
    <cellStyle name="40% - Accent5" xfId="10639" hidden="1" xr:uid="{00000000-0005-0000-0000-000007160000}"/>
    <cellStyle name="40% - Accent5" xfId="10628" hidden="1" xr:uid="{00000000-0005-0000-0000-000008160000}"/>
    <cellStyle name="40% - Accent5" xfId="10638" hidden="1" xr:uid="{00000000-0005-0000-0000-000009160000}"/>
    <cellStyle name="40% - Accent5" xfId="16895" hidden="1" xr:uid="{00000000-0005-0000-0000-00000A160000}"/>
    <cellStyle name="40% - Accent5" xfId="10645" hidden="1" xr:uid="{00000000-0005-0000-0000-00000B160000}"/>
    <cellStyle name="40% - Accent5" xfId="16922" hidden="1" xr:uid="{00000000-0005-0000-0000-00000C160000}"/>
    <cellStyle name="40% - Accent5" xfId="11876" hidden="1" xr:uid="{00000000-0005-0000-0000-00000D160000}"/>
    <cellStyle name="40% - Accent5" xfId="16946" hidden="1" xr:uid="{00000000-0005-0000-0000-00000E160000}"/>
    <cellStyle name="40% - Accent5" xfId="17215" hidden="1" xr:uid="{00000000-0005-0000-0000-00000F160000}"/>
    <cellStyle name="40% - Accent5" xfId="17235" hidden="1" xr:uid="{00000000-0005-0000-0000-000010160000}"/>
    <cellStyle name="40% - Accent5" xfId="10316" hidden="1" xr:uid="{00000000-0005-0000-0000-000011160000}"/>
    <cellStyle name="40% - Accent5" xfId="17255" hidden="1" xr:uid="{00000000-0005-0000-0000-000012160000}"/>
    <cellStyle name="40% - Accent5" xfId="12276" hidden="1" xr:uid="{00000000-0005-0000-0000-000013160000}"/>
    <cellStyle name="40% - Accent5" xfId="17273" hidden="1" xr:uid="{00000000-0005-0000-0000-000014160000}"/>
    <cellStyle name="40% - Accent5" xfId="11863" hidden="1" xr:uid="{00000000-0005-0000-0000-000015160000}"/>
    <cellStyle name="40% - Accent5" xfId="17293" hidden="1" xr:uid="{00000000-0005-0000-0000-000016160000}"/>
    <cellStyle name="40% - Accent5" xfId="12452" hidden="1" xr:uid="{00000000-0005-0000-0000-000017160000}"/>
    <cellStyle name="40% - Accent5" xfId="17312" hidden="1" xr:uid="{00000000-0005-0000-0000-000018160000}"/>
    <cellStyle name="40% - Accent5" xfId="11479" hidden="1" xr:uid="{00000000-0005-0000-0000-000019160000}"/>
    <cellStyle name="40% - Accent5" xfId="17089" hidden="1" xr:uid="{00000000-0005-0000-0000-00001B160000}"/>
    <cellStyle name="40% - Accent5" xfId="17356" hidden="1" xr:uid="{00000000-0005-0000-0000-00001C160000}"/>
    <cellStyle name="40% - Accent5" xfId="16941" hidden="1" xr:uid="{00000000-0005-0000-0000-00001D160000}"/>
    <cellStyle name="40% - Accent5" xfId="17378" hidden="1" xr:uid="{00000000-0005-0000-0000-00001E160000}"/>
    <cellStyle name="40% - Accent5" xfId="10205" hidden="1" xr:uid="{00000000-0005-0000-0000-00001F160000}"/>
    <cellStyle name="40% - Accent5" xfId="17401" hidden="1" xr:uid="{00000000-0005-0000-0000-000020160000}"/>
    <cellStyle name="40% - Accent5" xfId="12401" hidden="1" xr:uid="{00000000-0005-0000-0000-000021160000}"/>
    <cellStyle name="40% - Accent5" xfId="17423" hidden="1" xr:uid="{00000000-0005-0000-0000-000022160000}"/>
    <cellStyle name="40% - Accent5" xfId="11783" hidden="1" xr:uid="{00000000-0005-0000-0000-000023160000}"/>
    <cellStyle name="40% - Accent5" xfId="17445" hidden="1" xr:uid="{00000000-0005-0000-0000-000024160000}"/>
    <cellStyle name="40% - Accent5" xfId="12438" hidden="1" xr:uid="{00000000-0005-0000-0000-000025160000}"/>
    <cellStyle name="40% - Accent5" xfId="17467" hidden="1" xr:uid="{00000000-0005-0000-0000-000026160000}"/>
    <cellStyle name="40% - Accent5" xfId="17101" hidden="1" xr:uid="{00000000-0005-0000-0000-000027160000}"/>
    <cellStyle name="40% - Accent5" xfId="17489" hidden="1" xr:uid="{00000000-0005-0000-0000-000028160000}"/>
    <cellStyle name="40% - Accent5" xfId="10302" hidden="1" xr:uid="{00000000-0005-0000-0000-000029160000}"/>
    <cellStyle name="40% - Accent5" xfId="17511" hidden="1" xr:uid="{00000000-0005-0000-0000-00002A160000}"/>
    <cellStyle name="40% - Accent5" xfId="13438" hidden="1" xr:uid="{00000000-0005-0000-0000-00002B160000}"/>
    <cellStyle name="40% - Accent5" xfId="17532" hidden="1" xr:uid="{00000000-0005-0000-0000-00002C160000}"/>
    <cellStyle name="40% - Accent5" xfId="12203" hidden="1" xr:uid="{00000000-0005-0000-0000-00002D160000}"/>
    <cellStyle name="40% - Accent5" xfId="17553" hidden="1" xr:uid="{00000000-0005-0000-0000-00002E160000}"/>
    <cellStyle name="40% - Accent5" xfId="12425" hidden="1" xr:uid="{00000000-0005-0000-0000-00002F160000}"/>
    <cellStyle name="40% - Accent5" xfId="17574" hidden="1" xr:uid="{00000000-0005-0000-0000-000030160000}"/>
    <cellStyle name="40% - Accent5" xfId="12584" hidden="1" xr:uid="{00000000-0005-0000-0000-000031160000}"/>
    <cellStyle name="40% - Accent5" xfId="17595" hidden="1" xr:uid="{00000000-0005-0000-0000-000032160000}"/>
    <cellStyle name="40% - Accent5" xfId="16916" hidden="1" xr:uid="{00000000-0005-0000-0000-000033160000}"/>
    <cellStyle name="40% - Accent5" xfId="17616" hidden="1" xr:uid="{00000000-0005-0000-0000-000034160000}"/>
    <cellStyle name="40% - Accent5" xfId="12076" hidden="1" xr:uid="{00000000-0005-0000-0000-000035160000}"/>
    <cellStyle name="40% - Accent5" xfId="17637" hidden="1" xr:uid="{00000000-0005-0000-0000-000036160000}"/>
    <cellStyle name="40% - Accent5" xfId="12521" hidden="1" xr:uid="{00000000-0005-0000-0000-000037160000}"/>
    <cellStyle name="40% - Accent5" xfId="17658" hidden="1" xr:uid="{00000000-0005-0000-0000-000038160000}"/>
    <cellStyle name="40% - Accent5" xfId="15794" hidden="1" xr:uid="{00000000-0005-0000-0000-000039160000}"/>
    <cellStyle name="40% - Accent5" xfId="17334" hidden="1" xr:uid="{00000000-0005-0000-0000-00001A160000}"/>
    <cellStyle name="40% - Accent5" xfId="16771" hidden="1" xr:uid="{00000000-0005-0000-0000-0000FA150000}"/>
    <cellStyle name="40% - Accent5" xfId="16238" hidden="1" xr:uid="{00000000-0005-0000-0000-0000DA150000}"/>
    <cellStyle name="40% - Accent5" xfId="15700" hidden="1" xr:uid="{00000000-0005-0000-0000-0000BA150000}"/>
    <cellStyle name="40% - Accent5" xfId="15424" hidden="1" xr:uid="{00000000-0005-0000-0000-00009A150000}"/>
    <cellStyle name="40% - Accent5" xfId="13374" hidden="1" xr:uid="{00000000-0005-0000-0000-00002B150000}"/>
    <cellStyle name="40% - Accent5" xfId="13694" hidden="1" xr:uid="{00000000-0005-0000-0000-00002C150000}"/>
    <cellStyle name="40% - Accent5" xfId="13572" hidden="1" xr:uid="{00000000-0005-0000-0000-00002D150000}"/>
    <cellStyle name="40% - Accent5" xfId="13712" hidden="1" xr:uid="{00000000-0005-0000-0000-00002E150000}"/>
    <cellStyle name="40% - Accent5" xfId="13460" hidden="1" xr:uid="{00000000-0005-0000-0000-00002F150000}"/>
    <cellStyle name="40% - Accent5" xfId="13730" hidden="1" xr:uid="{00000000-0005-0000-0000-000030150000}"/>
    <cellStyle name="40% - Accent5" xfId="13525" hidden="1" xr:uid="{00000000-0005-0000-0000-000031150000}"/>
    <cellStyle name="40% - Accent5" xfId="13747" hidden="1" xr:uid="{00000000-0005-0000-0000-000032150000}"/>
    <cellStyle name="40% - Accent5" xfId="13471" hidden="1" xr:uid="{00000000-0005-0000-0000-000033150000}"/>
    <cellStyle name="40% - Accent5" xfId="13764" hidden="1" xr:uid="{00000000-0005-0000-0000-000034150000}"/>
    <cellStyle name="40% - Accent5" xfId="13367" hidden="1" xr:uid="{00000000-0005-0000-0000-000035150000}"/>
    <cellStyle name="40% - Accent5" xfId="13781" hidden="1" xr:uid="{00000000-0005-0000-0000-000036150000}"/>
    <cellStyle name="40% - Accent5" xfId="13455" hidden="1" xr:uid="{00000000-0005-0000-0000-000037150000}"/>
    <cellStyle name="40% - Accent5" xfId="13798" hidden="1" xr:uid="{00000000-0005-0000-0000-000038150000}"/>
    <cellStyle name="40% - Accent5" xfId="13424" hidden="1" xr:uid="{00000000-0005-0000-0000-000039150000}"/>
    <cellStyle name="40% - Accent5" xfId="13415" hidden="1" xr:uid="{00000000-0005-0000-0000-00003B150000}"/>
    <cellStyle name="40% - Accent5" xfId="13832" hidden="1" xr:uid="{00000000-0005-0000-0000-00003C150000}"/>
    <cellStyle name="40% - Accent5" xfId="13465" hidden="1" xr:uid="{00000000-0005-0000-0000-00003D150000}"/>
    <cellStyle name="40% - Accent5" xfId="13849" hidden="1" xr:uid="{00000000-0005-0000-0000-00003E150000}"/>
    <cellStyle name="40% - Accent5" xfId="13472" hidden="1" xr:uid="{00000000-0005-0000-0000-00003F150000}"/>
    <cellStyle name="40% - Accent5" xfId="13866" hidden="1" xr:uid="{00000000-0005-0000-0000-000040150000}"/>
    <cellStyle name="40% - Accent5" xfId="13503" hidden="1" xr:uid="{00000000-0005-0000-0000-000041150000}"/>
    <cellStyle name="40% - Accent5" xfId="13883" hidden="1" xr:uid="{00000000-0005-0000-0000-000042150000}"/>
    <cellStyle name="40% - Accent5" xfId="13589" hidden="1" xr:uid="{00000000-0005-0000-0000-000043150000}"/>
    <cellStyle name="40% - Accent5" xfId="13900" hidden="1" xr:uid="{00000000-0005-0000-0000-000044150000}"/>
    <cellStyle name="40% - Accent5" xfId="13407" hidden="1" xr:uid="{00000000-0005-0000-0000-000045150000}"/>
    <cellStyle name="40% - Accent5" xfId="13917" hidden="1" xr:uid="{00000000-0005-0000-0000-000046150000}"/>
    <cellStyle name="40% - Accent5" xfId="10733" hidden="1" xr:uid="{00000000-0005-0000-0000-000047150000}"/>
    <cellStyle name="40% - Accent5" xfId="13934" hidden="1" xr:uid="{00000000-0005-0000-0000-000048150000}"/>
    <cellStyle name="40% - Accent5" xfId="14199" hidden="1" xr:uid="{00000000-0005-0000-0000-000049150000}"/>
    <cellStyle name="40% - Accent5" xfId="14216" hidden="1" xr:uid="{00000000-0005-0000-0000-00004A150000}"/>
    <cellStyle name="40% - Accent5" xfId="14023" hidden="1" xr:uid="{00000000-0005-0000-0000-00004B150000}"/>
    <cellStyle name="40% - Accent5" xfId="14234" hidden="1" xr:uid="{00000000-0005-0000-0000-00004C150000}"/>
    <cellStyle name="40% - Accent5" xfId="13990" hidden="1" xr:uid="{00000000-0005-0000-0000-00004D150000}"/>
    <cellStyle name="40% - Accent5" xfId="14251" hidden="1" xr:uid="{00000000-0005-0000-0000-00004E150000}"/>
    <cellStyle name="40% - Accent5" xfId="14153" hidden="1" xr:uid="{00000000-0005-0000-0000-00004F150000}"/>
    <cellStyle name="40% - Accent5" xfId="14269" hidden="1" xr:uid="{00000000-0005-0000-0000-000050150000}"/>
    <cellStyle name="40% - Accent5" xfId="13967" hidden="1" xr:uid="{00000000-0005-0000-0000-000051150000}"/>
    <cellStyle name="40% - Accent5" xfId="14287" hidden="1" xr:uid="{00000000-0005-0000-0000-000052150000}"/>
    <cellStyle name="40% - Accent5" xfId="14166" hidden="1" xr:uid="{00000000-0005-0000-0000-000053150000}"/>
    <cellStyle name="40% - Accent5" xfId="14305" hidden="1" xr:uid="{00000000-0005-0000-0000-000054150000}"/>
    <cellStyle name="40% - Accent5" xfId="14054" hidden="1" xr:uid="{00000000-0005-0000-0000-000055150000}"/>
    <cellStyle name="40% - Accent5" xfId="14323" hidden="1" xr:uid="{00000000-0005-0000-0000-000056150000}"/>
    <cellStyle name="40% - Accent5" xfId="14119" hidden="1" xr:uid="{00000000-0005-0000-0000-000057150000}"/>
    <cellStyle name="40% - Accent5" xfId="14340" hidden="1" xr:uid="{00000000-0005-0000-0000-000058150000}"/>
    <cellStyle name="40% - Accent5" xfId="14064" hidden="1" xr:uid="{00000000-0005-0000-0000-000059150000}"/>
    <cellStyle name="40% - Accent5" xfId="14357" hidden="1" xr:uid="{00000000-0005-0000-0000-00005A150000}"/>
    <cellStyle name="40% - Accent5" xfId="13961" hidden="1" xr:uid="{00000000-0005-0000-0000-00005B150000}"/>
    <cellStyle name="40% - Accent5" xfId="14374" hidden="1" xr:uid="{00000000-0005-0000-0000-00005C150000}"/>
    <cellStyle name="40% - Accent5" xfId="14049" hidden="1" xr:uid="{00000000-0005-0000-0000-00005D150000}"/>
    <cellStyle name="40% - Accent5" xfId="14391" hidden="1" xr:uid="{00000000-0005-0000-0000-00005E150000}"/>
    <cellStyle name="40% - Accent5" xfId="14018" hidden="1" xr:uid="{00000000-0005-0000-0000-00005F150000}"/>
    <cellStyle name="40% - Accent5" xfId="14408" hidden="1" xr:uid="{00000000-0005-0000-0000-000060150000}"/>
    <cellStyle name="40% - Accent5" xfId="14010" hidden="1" xr:uid="{00000000-0005-0000-0000-000061150000}"/>
    <cellStyle name="40% - Accent5" xfId="14425" hidden="1" xr:uid="{00000000-0005-0000-0000-000062150000}"/>
    <cellStyle name="40% - Accent5" xfId="14059" hidden="1" xr:uid="{00000000-0005-0000-0000-000063150000}"/>
    <cellStyle name="40% - Accent5" xfId="14442" hidden="1" xr:uid="{00000000-0005-0000-0000-000064150000}"/>
    <cellStyle name="40% - Accent5" xfId="14065" hidden="1" xr:uid="{00000000-0005-0000-0000-000065150000}"/>
    <cellStyle name="40% - Accent5" xfId="14459" hidden="1" xr:uid="{00000000-0005-0000-0000-000066150000}"/>
    <cellStyle name="40% - Accent5" xfId="14095" hidden="1" xr:uid="{00000000-0005-0000-0000-000067150000}"/>
    <cellStyle name="40% - Accent5" xfId="14476" hidden="1" xr:uid="{00000000-0005-0000-0000-000068150000}"/>
    <cellStyle name="40% - Accent5" xfId="14182" hidden="1" xr:uid="{00000000-0005-0000-0000-000069150000}"/>
    <cellStyle name="40% - Accent5" xfId="14493" hidden="1" xr:uid="{00000000-0005-0000-0000-00006A150000}"/>
    <cellStyle name="40% - Accent5" xfId="14003" hidden="1" xr:uid="{00000000-0005-0000-0000-00006B150000}"/>
    <cellStyle name="40% - Accent5" xfId="14510" hidden="1" xr:uid="{00000000-0005-0000-0000-00006C150000}"/>
    <cellStyle name="40% - Accent5" xfId="12691" hidden="1" xr:uid="{00000000-0005-0000-0000-00006D150000}"/>
    <cellStyle name="40% - Accent5" xfId="14527" hidden="1" xr:uid="{00000000-0005-0000-0000-00006E150000}"/>
    <cellStyle name="40% - Accent5" xfId="14786" hidden="1" xr:uid="{00000000-0005-0000-0000-00006F150000}"/>
    <cellStyle name="40% - Accent5" xfId="14803" hidden="1" xr:uid="{00000000-0005-0000-0000-000070150000}"/>
    <cellStyle name="40% - Accent5" xfId="14610" hidden="1" xr:uid="{00000000-0005-0000-0000-000071150000}"/>
    <cellStyle name="40% - Accent5" xfId="14821" hidden="1" xr:uid="{00000000-0005-0000-0000-000072150000}"/>
    <cellStyle name="40% - Accent5" xfId="14576" hidden="1" xr:uid="{00000000-0005-0000-0000-000073150000}"/>
    <cellStyle name="40% - Accent5" xfId="14838" hidden="1" xr:uid="{00000000-0005-0000-0000-000074150000}"/>
    <cellStyle name="40% - Accent5" xfId="14739" hidden="1" xr:uid="{00000000-0005-0000-0000-000075150000}"/>
    <cellStyle name="40% - Accent5" xfId="14856" hidden="1" xr:uid="{00000000-0005-0000-0000-000076150000}"/>
    <cellStyle name="40% - Accent5" xfId="14555" hidden="1" xr:uid="{00000000-0005-0000-0000-000077150000}"/>
    <cellStyle name="40% - Accent5" xfId="14874" hidden="1" xr:uid="{00000000-0005-0000-0000-000078150000}"/>
    <cellStyle name="40% - Accent5" xfId="14753" hidden="1" xr:uid="{00000000-0005-0000-0000-000079150000}"/>
    <cellStyle name="40% - Accent5" xfId="14641" hidden="1" xr:uid="{00000000-0005-0000-0000-00007B150000}"/>
    <cellStyle name="40% - Accent5" xfId="14910" hidden="1" xr:uid="{00000000-0005-0000-0000-00007C150000}"/>
    <cellStyle name="40% - Accent5" xfId="14705" hidden="1" xr:uid="{00000000-0005-0000-0000-00007D150000}"/>
    <cellStyle name="40% - Accent5" xfId="14927" hidden="1" xr:uid="{00000000-0005-0000-0000-00007E150000}"/>
    <cellStyle name="40% - Accent5" xfId="14651" hidden="1" xr:uid="{00000000-0005-0000-0000-00007F150000}"/>
    <cellStyle name="40% - Accent5" xfId="14944" hidden="1" xr:uid="{00000000-0005-0000-0000-000080150000}"/>
    <cellStyle name="40% - Accent5" xfId="14549" hidden="1" xr:uid="{00000000-0005-0000-0000-000081150000}"/>
    <cellStyle name="40% - Accent5" xfId="14961" hidden="1" xr:uid="{00000000-0005-0000-0000-000082150000}"/>
    <cellStyle name="40% - Accent5" xfId="14892" hidden="1" xr:uid="{00000000-0005-0000-0000-00007A150000}"/>
    <cellStyle name="40% - Accent5" xfId="13815" hidden="1" xr:uid="{00000000-0005-0000-0000-00003A150000}"/>
    <cellStyle name="40% - Accent5" xfId="12805" hidden="1" xr:uid="{00000000-0005-0000-0000-000001150000}"/>
    <cellStyle name="40% - Accent5" xfId="13069" hidden="1" xr:uid="{00000000-0005-0000-0000-000002150000}"/>
    <cellStyle name="40% - Accent5" xfId="12969" hidden="1" xr:uid="{00000000-0005-0000-0000-000003150000}"/>
    <cellStyle name="40% - Accent5" xfId="13087" hidden="1" xr:uid="{00000000-0005-0000-0000-000004150000}"/>
    <cellStyle name="40% - Accent5" xfId="12784" hidden="1" xr:uid="{00000000-0005-0000-0000-000005150000}"/>
    <cellStyle name="40% - Accent5" xfId="13105" hidden="1" xr:uid="{00000000-0005-0000-0000-000006150000}"/>
    <cellStyle name="40% - Accent5" xfId="12983" hidden="1" xr:uid="{00000000-0005-0000-0000-000007150000}"/>
    <cellStyle name="40% - Accent5" xfId="13123" hidden="1" xr:uid="{00000000-0005-0000-0000-000008150000}"/>
    <cellStyle name="40% - Accent5" xfId="12869" hidden="1" xr:uid="{00000000-0005-0000-0000-000009150000}"/>
    <cellStyle name="40% - Accent5" xfId="13141" hidden="1" xr:uid="{00000000-0005-0000-0000-00000A150000}"/>
    <cellStyle name="40% - Accent5" xfId="12935" hidden="1" xr:uid="{00000000-0005-0000-0000-00000B150000}"/>
    <cellStyle name="40% - Accent5" xfId="13158" hidden="1" xr:uid="{00000000-0005-0000-0000-00000C150000}"/>
    <cellStyle name="40% - Accent5" xfId="12880" hidden="1" xr:uid="{00000000-0005-0000-0000-00000D150000}"/>
    <cellStyle name="40% - Accent5" xfId="13175" hidden="1" xr:uid="{00000000-0005-0000-0000-00000E150000}"/>
    <cellStyle name="40% - Accent5" xfId="12778" hidden="1" xr:uid="{00000000-0005-0000-0000-00000F150000}"/>
    <cellStyle name="40% - Accent5" xfId="13192" hidden="1" xr:uid="{00000000-0005-0000-0000-000010150000}"/>
    <cellStyle name="40% - Accent5" xfId="12864" hidden="1" xr:uid="{00000000-0005-0000-0000-000011150000}"/>
    <cellStyle name="40% - Accent5" xfId="13209" hidden="1" xr:uid="{00000000-0005-0000-0000-000012150000}"/>
    <cellStyle name="40% - Accent5" xfId="12834" hidden="1" xr:uid="{00000000-0005-0000-0000-000013150000}"/>
    <cellStyle name="40% - Accent5" xfId="13226" hidden="1" xr:uid="{00000000-0005-0000-0000-000014150000}"/>
    <cellStyle name="40% - Accent5" xfId="12825" hidden="1" xr:uid="{00000000-0005-0000-0000-000015150000}"/>
    <cellStyle name="40% - Accent5" xfId="13243" hidden="1" xr:uid="{00000000-0005-0000-0000-000016150000}"/>
    <cellStyle name="40% - Accent5" xfId="12874" hidden="1" xr:uid="{00000000-0005-0000-0000-000017150000}"/>
    <cellStyle name="40% - Accent5" xfId="13260" hidden="1" xr:uid="{00000000-0005-0000-0000-000018150000}"/>
    <cellStyle name="40% - Accent5" xfId="12881" hidden="1" xr:uid="{00000000-0005-0000-0000-000019150000}"/>
    <cellStyle name="40% - Accent5" xfId="13277" hidden="1" xr:uid="{00000000-0005-0000-0000-00001A150000}"/>
    <cellStyle name="40% - Accent5" xfId="12912" hidden="1" xr:uid="{00000000-0005-0000-0000-00001B150000}"/>
    <cellStyle name="40% - Accent5" xfId="13294" hidden="1" xr:uid="{00000000-0005-0000-0000-00001C150000}"/>
    <cellStyle name="40% - Accent5" xfId="13000" hidden="1" xr:uid="{00000000-0005-0000-0000-00001D150000}"/>
    <cellStyle name="40% - Accent5" xfId="13311" hidden="1" xr:uid="{00000000-0005-0000-0000-00001E150000}"/>
    <cellStyle name="40% - Accent5" xfId="12817" hidden="1" xr:uid="{00000000-0005-0000-0000-00001F150000}"/>
    <cellStyle name="40% - Accent5" xfId="13328" hidden="1" xr:uid="{00000000-0005-0000-0000-000020150000}"/>
    <cellStyle name="40% - Accent5" xfId="12741" hidden="1" xr:uid="{00000000-0005-0000-0000-000021150000}"/>
    <cellStyle name="40% - Accent5" xfId="13345" hidden="1" xr:uid="{00000000-0005-0000-0000-000022150000}"/>
    <cellStyle name="40% - Accent5" xfId="13606" hidden="1" xr:uid="{00000000-0005-0000-0000-000023150000}"/>
    <cellStyle name="40% - Accent5" xfId="13623" hidden="1" xr:uid="{00000000-0005-0000-0000-000024150000}"/>
    <cellStyle name="40% - Accent5" xfId="13429" hidden="1" xr:uid="{00000000-0005-0000-0000-000025150000}"/>
    <cellStyle name="40% - Accent5" xfId="13641" hidden="1" xr:uid="{00000000-0005-0000-0000-000026150000}"/>
    <cellStyle name="40% - Accent5" xfId="13395" hidden="1" xr:uid="{00000000-0005-0000-0000-000027150000}"/>
    <cellStyle name="40% - Accent5" xfId="13658" hidden="1" xr:uid="{00000000-0005-0000-0000-000028150000}"/>
    <cellStyle name="40% - Accent5" xfId="13559" hidden="1" xr:uid="{00000000-0005-0000-0000-000029150000}"/>
    <cellStyle name="40% - Accent5" xfId="13676" hidden="1" xr:uid="{00000000-0005-0000-0000-00002A150000}"/>
    <cellStyle name="40% - Accent5" xfId="10911" hidden="1" xr:uid="{00000000-0005-0000-0000-0000EB140000}"/>
    <cellStyle name="40% - Accent5" xfId="11260" hidden="1" xr:uid="{00000000-0005-0000-0000-0000EC140000}"/>
    <cellStyle name="40% - Accent5" xfId="10881" hidden="1" xr:uid="{00000000-0005-0000-0000-0000ED140000}"/>
    <cellStyle name="40% - Accent5" xfId="11277" hidden="1" xr:uid="{00000000-0005-0000-0000-0000EE140000}"/>
    <cellStyle name="40% - Accent5" xfId="10873" hidden="1" xr:uid="{00000000-0005-0000-0000-0000EF140000}"/>
    <cellStyle name="40% - Accent5" xfId="11294" hidden="1" xr:uid="{00000000-0005-0000-0000-0000F0140000}"/>
    <cellStyle name="40% - Accent5" xfId="10922" hidden="1" xr:uid="{00000000-0005-0000-0000-0000F1140000}"/>
    <cellStyle name="40% - Accent5" xfId="11311" hidden="1" xr:uid="{00000000-0005-0000-0000-0000F2140000}"/>
    <cellStyle name="40% - Accent5" xfId="10930" hidden="1" xr:uid="{00000000-0005-0000-0000-0000F3140000}"/>
    <cellStyle name="40% - Accent5" xfId="11328" hidden="1" xr:uid="{00000000-0005-0000-0000-0000F4140000}"/>
    <cellStyle name="40% - Accent5" xfId="10962" hidden="1" xr:uid="{00000000-0005-0000-0000-0000F5140000}"/>
    <cellStyle name="40% - Accent5" xfId="11345" hidden="1" xr:uid="{00000000-0005-0000-0000-0000F6140000}"/>
    <cellStyle name="40% - Accent5" xfId="11052" hidden="1" xr:uid="{00000000-0005-0000-0000-0000F7140000}"/>
    <cellStyle name="40% - Accent5" xfId="11362" hidden="1" xr:uid="{00000000-0005-0000-0000-0000F8140000}"/>
    <cellStyle name="40% - Accent5" xfId="10865" hidden="1" xr:uid="{00000000-0005-0000-0000-0000F9140000}"/>
    <cellStyle name="40% - Accent5" xfId="10785" hidden="1" xr:uid="{00000000-0005-0000-0000-0000FB140000}"/>
    <cellStyle name="40% - Accent5" xfId="11396" hidden="1" xr:uid="{00000000-0005-0000-0000-0000FC140000}"/>
    <cellStyle name="40% - Accent5" xfId="13017" hidden="1" xr:uid="{00000000-0005-0000-0000-0000FD140000}"/>
    <cellStyle name="40% - Accent5" xfId="13034" hidden="1" xr:uid="{00000000-0005-0000-0000-0000FE140000}"/>
    <cellStyle name="40% - Accent5" xfId="12839" hidden="1" xr:uid="{00000000-0005-0000-0000-0000FF140000}"/>
    <cellStyle name="40% - Accent5" xfId="13052" hidden="1" xr:uid="{00000000-0005-0000-0000-000000150000}"/>
    <cellStyle name="40% - Accent5" xfId="11379" hidden="1" xr:uid="{00000000-0005-0000-0000-0000FA140000}"/>
    <cellStyle name="40% - Accent5" xfId="11035" hidden="1" xr:uid="{00000000-0005-0000-0000-0000E1140000}"/>
    <cellStyle name="40% - Accent5" xfId="11174" hidden="1" xr:uid="{00000000-0005-0000-0000-0000E2140000}"/>
    <cellStyle name="40% - Accent5" xfId="10917" hidden="1" xr:uid="{00000000-0005-0000-0000-0000E3140000}"/>
    <cellStyle name="40% - Accent5" xfId="11192" hidden="1" xr:uid="{00000000-0005-0000-0000-0000E4140000}"/>
    <cellStyle name="40% - Accent5" xfId="10985" hidden="1" xr:uid="{00000000-0005-0000-0000-0000E5140000}"/>
    <cellStyle name="40% - Accent5" xfId="11209" hidden="1" xr:uid="{00000000-0005-0000-0000-0000E6140000}"/>
    <cellStyle name="40% - Accent5" xfId="10929" hidden="1" xr:uid="{00000000-0005-0000-0000-0000E7140000}"/>
    <cellStyle name="40% - Accent5" xfId="11226" hidden="1" xr:uid="{00000000-0005-0000-0000-0000E8140000}"/>
    <cellStyle name="40% - Accent5" xfId="10823" hidden="1" xr:uid="{00000000-0005-0000-0000-0000E9140000}"/>
    <cellStyle name="40% - Accent5" xfId="11243" hidden="1" xr:uid="{00000000-0005-0000-0000-0000EA140000}"/>
    <cellStyle name="40% - Accent5" xfId="11120" hidden="1" xr:uid="{00000000-0005-0000-0000-0000DC140000}"/>
    <cellStyle name="40% - Accent5" xfId="11021" hidden="1" xr:uid="{00000000-0005-0000-0000-0000DD140000}"/>
    <cellStyle name="40% - Accent5" xfId="11138" hidden="1" xr:uid="{00000000-0005-0000-0000-0000DE140000}"/>
    <cellStyle name="40% - Accent5" xfId="10830" hidden="1" xr:uid="{00000000-0005-0000-0000-0000DF140000}"/>
    <cellStyle name="40% - Accent5" xfId="11156" hidden="1" xr:uid="{00000000-0005-0000-0000-0000E0140000}"/>
    <cellStyle name="40% - Accent5" xfId="10886" hidden="1" xr:uid="{00000000-0005-0000-0000-0000D9140000}"/>
    <cellStyle name="40% - Accent5" xfId="11103" hidden="1" xr:uid="{00000000-0005-0000-0000-0000DA140000}"/>
    <cellStyle name="40% - Accent5" xfId="10852" hidden="1" xr:uid="{00000000-0005-0000-0000-0000DB140000}"/>
    <cellStyle name="40% - Accent5" xfId="11085" hidden="1" xr:uid="{00000000-0005-0000-0000-0000D8140000}"/>
    <cellStyle name="40% - Accent5" xfId="11069" hidden="1" xr:uid="{00000000-0005-0000-0000-0000D7140000}"/>
    <cellStyle name="40% - Accent5" xfId="35" xr:uid="{00000000-0005-0000-0000-0000961B0000}"/>
    <cellStyle name="40% - Accent5 2" xfId="142" xr:uid="{00000000-0005-0000-0000-0000971B0000}"/>
    <cellStyle name="40% - Accent5 3" xfId="8410" xr:uid="{00000000-0005-0000-0000-0000981B0000}"/>
    <cellStyle name="40% - Accent5 4" xfId="8439" hidden="1" xr:uid="{00000000-0005-0000-0000-0000991B0000}"/>
    <cellStyle name="40% - Accent5 5" xfId="7670" xr:uid="{00000000-0005-0000-0000-00009A1B0000}"/>
    <cellStyle name="40% - Accent6" xfId="39" xr:uid="{00000000-0005-0000-0000-00009B1B0000}"/>
    <cellStyle name="40% - Accent6 2" xfId="143" xr:uid="{00000000-0005-0000-0000-00009C1B0000}"/>
    <cellStyle name="40% - Accent6 2 2" xfId="144" xr:uid="{00000000-0005-0000-0000-00009D1B0000}"/>
    <cellStyle name="40% - Accent6 2 2 2" xfId="145" xr:uid="{00000000-0005-0000-0000-00009E1B0000}"/>
    <cellStyle name="40% - Accent6 2 2 3" xfId="146" xr:uid="{00000000-0005-0000-0000-00009F1B0000}"/>
    <cellStyle name="40% - Accent6 2 3" xfId="147" xr:uid="{00000000-0005-0000-0000-0000A01B0000}"/>
    <cellStyle name="40% - Accent6 2 3 2" xfId="148" xr:uid="{00000000-0005-0000-0000-0000A11B0000}"/>
    <cellStyle name="40% - Accent6 2 3 2 2" xfId="149" xr:uid="{00000000-0005-0000-0000-0000A21B0000}"/>
    <cellStyle name="40% - Accent6 2 3 3" xfId="150" xr:uid="{00000000-0005-0000-0000-0000A31B0000}"/>
    <cellStyle name="40% - Accent6 2 4" xfId="151" xr:uid="{00000000-0005-0000-0000-0000A41B0000}"/>
    <cellStyle name="40% - Accent6 2 4 2" xfId="152" xr:uid="{00000000-0005-0000-0000-0000A51B0000}"/>
    <cellStyle name="40% - Accent6 2 4 3" xfId="9964" xr:uid="{00000000-0005-0000-0000-0000A61B0000}"/>
    <cellStyle name="40% - Accent6 2 5" xfId="153" xr:uid="{00000000-0005-0000-0000-0000A71B0000}"/>
    <cellStyle name="40% - Accent6 2 6" xfId="154" xr:uid="{00000000-0005-0000-0000-0000A81B0000}"/>
    <cellStyle name="40% - Accent6 2 7" xfId="155" xr:uid="{00000000-0005-0000-0000-0000A91B0000}"/>
    <cellStyle name="40% - Accent6 3" xfId="7634" xr:uid="{00000000-0005-0000-0000-0000AA1B0000}"/>
    <cellStyle name="40% - Accent6 4" xfId="8412" xr:uid="{00000000-0005-0000-0000-0000AB1B0000}"/>
    <cellStyle name="40% - Accent6 5" xfId="7673" xr:uid="{00000000-0005-0000-0000-0000AC1B0000}"/>
    <cellStyle name="60% - Accent1" xfId="20" xr:uid="{00000000-0005-0000-0000-0000AD1B0000}"/>
    <cellStyle name="60% - Accent1 2" xfId="156" xr:uid="{00000000-0005-0000-0000-0000AE1B0000}"/>
    <cellStyle name="60% - Accent1 2 2" xfId="157" xr:uid="{00000000-0005-0000-0000-0000AF1B0000}"/>
    <cellStyle name="60% - Accent1 3" xfId="7635" xr:uid="{00000000-0005-0000-0000-0000B01B0000}"/>
    <cellStyle name="60% - Accent2" xfId="27680" hidden="1" xr:uid="{00000000-0005-0000-0000-0000A61F0000}"/>
    <cellStyle name="60% - Accent2" xfId="25028" hidden="1" xr:uid="{00000000-0005-0000-0000-0000A71F0000}"/>
    <cellStyle name="60% - Accent2" xfId="27699" hidden="1" xr:uid="{00000000-0005-0000-0000-0000A81F0000}"/>
    <cellStyle name="60% - Accent2" xfId="19944" hidden="1" xr:uid="{00000000-0005-0000-0000-0000A91F0000}"/>
    <cellStyle name="60% - Accent2" xfId="20106" hidden="1" xr:uid="{00000000-0005-0000-0000-0000AB1F0000}"/>
    <cellStyle name="60% - Accent2" xfId="27737" hidden="1" xr:uid="{00000000-0005-0000-0000-0000AC1F0000}"/>
    <cellStyle name="60% - Accent2" xfId="22251" hidden="1" xr:uid="{00000000-0005-0000-0000-0000AD1F0000}"/>
    <cellStyle name="60% - Accent2" xfId="27756" hidden="1" xr:uid="{00000000-0005-0000-0000-0000AE1F0000}"/>
    <cellStyle name="60% - Accent2" xfId="21309" hidden="1" xr:uid="{00000000-0005-0000-0000-0000AF1F0000}"/>
    <cellStyle name="60% - Accent2" xfId="27775" hidden="1" xr:uid="{00000000-0005-0000-0000-0000B01F0000}"/>
    <cellStyle name="60% - Accent2" xfId="19956" hidden="1" xr:uid="{00000000-0005-0000-0000-0000B11F0000}"/>
    <cellStyle name="60% - Accent2" xfId="21098" hidden="1" xr:uid="{00000000-0005-0000-0000-0000B31F0000}"/>
    <cellStyle name="60% - Accent2" xfId="27813" hidden="1" xr:uid="{00000000-0005-0000-0000-0000B41F0000}"/>
    <cellStyle name="60% - Accent2" xfId="19933" hidden="1" xr:uid="{00000000-0005-0000-0000-0000B51F0000}"/>
    <cellStyle name="60% - Accent2" xfId="27832" hidden="1" xr:uid="{00000000-0005-0000-0000-0000B61F0000}"/>
    <cellStyle name="60% - Accent2" xfId="26393" hidden="1" xr:uid="{00000000-0005-0000-0000-0000B71F0000}"/>
    <cellStyle name="60% - Accent2" xfId="27851" hidden="1" xr:uid="{00000000-0005-0000-0000-0000B81F0000}"/>
    <cellStyle name="60% - Accent2" xfId="20189" hidden="1" xr:uid="{00000000-0005-0000-0000-0000B91F0000}"/>
    <cellStyle name="60% - Accent2" xfId="21591" hidden="1" xr:uid="{00000000-0005-0000-0000-0000BB1F0000}"/>
    <cellStyle name="60% - Accent2" xfId="27889" hidden="1" xr:uid="{00000000-0005-0000-0000-0000BC1F0000}"/>
    <cellStyle name="60% - Accent2" xfId="20206" hidden="1" xr:uid="{00000000-0005-0000-0000-0000BD1F0000}"/>
    <cellStyle name="60% - Accent2" xfId="27908" hidden="1" xr:uid="{00000000-0005-0000-0000-0000BE1F0000}"/>
    <cellStyle name="60% - Accent2" xfId="21430" hidden="1" xr:uid="{00000000-0005-0000-0000-0000BF1F0000}"/>
    <cellStyle name="60% - Accent2" xfId="27927" hidden="1" xr:uid="{00000000-0005-0000-0000-0000C01F0000}"/>
    <cellStyle name="60% - Accent2" xfId="19904" hidden="1" xr:uid="{00000000-0005-0000-0000-0000C11F0000}"/>
    <cellStyle name="60% - Accent2" xfId="21920" hidden="1" xr:uid="{00000000-0005-0000-0000-0000C31F0000}"/>
    <cellStyle name="60% - Accent2" xfId="27965" hidden="1" xr:uid="{00000000-0005-0000-0000-0000C41F0000}"/>
    <cellStyle name="60% - Accent2" xfId="20067" hidden="1" xr:uid="{00000000-0005-0000-0000-0000C51F0000}"/>
    <cellStyle name="60% - Accent2" xfId="27984" hidden="1" xr:uid="{00000000-0005-0000-0000-0000C61F0000}"/>
    <cellStyle name="60% - Accent2" xfId="20074" hidden="1" xr:uid="{00000000-0005-0000-0000-0000C71F0000}"/>
    <cellStyle name="60% - Accent2" xfId="28003" hidden="1" xr:uid="{00000000-0005-0000-0000-0000C81F0000}"/>
    <cellStyle name="60% - Accent2" xfId="20184" hidden="1" xr:uid="{00000000-0005-0000-0000-0000C91F0000}"/>
    <cellStyle name="60% - Accent2" xfId="20327" hidden="1" xr:uid="{00000000-0005-0000-0000-0000CB1F0000}"/>
    <cellStyle name="60% - Accent2" xfId="28041" hidden="1" xr:uid="{00000000-0005-0000-0000-0000CC1F0000}"/>
    <cellStyle name="60% - Accent2" xfId="21274" hidden="1" xr:uid="{00000000-0005-0000-0000-0000CD1F0000}"/>
    <cellStyle name="60% - Accent2" xfId="28060" hidden="1" xr:uid="{00000000-0005-0000-0000-0000CE1F0000}"/>
    <cellStyle name="60% - Accent2" xfId="19945" hidden="1" xr:uid="{00000000-0005-0000-0000-0000CF1F0000}"/>
    <cellStyle name="60% - Accent2" xfId="28078" hidden="1" xr:uid="{00000000-0005-0000-0000-0000D01F0000}"/>
    <cellStyle name="60% - Accent2" xfId="21284" hidden="1" xr:uid="{00000000-0005-0000-0000-0000D11F0000}"/>
    <cellStyle name="60% - Accent2" xfId="26255" hidden="1" xr:uid="{00000000-0005-0000-0000-0000D31F0000}"/>
    <cellStyle name="60% - Accent2" xfId="28114" hidden="1" xr:uid="{00000000-0005-0000-0000-0000D41F0000}"/>
    <cellStyle name="60% - Accent2" xfId="20295" hidden="1" xr:uid="{00000000-0005-0000-0000-0000D51F0000}"/>
    <cellStyle name="60% - Accent2" xfId="28132" hidden="1" xr:uid="{00000000-0005-0000-0000-0000D61F0000}"/>
    <cellStyle name="60% - Accent2" xfId="20181" hidden="1" xr:uid="{00000000-0005-0000-0000-0000D71F0000}"/>
    <cellStyle name="60% - Accent2" xfId="28150" hidden="1" xr:uid="{00000000-0005-0000-0000-0000D81F0000}"/>
    <cellStyle name="60% - Accent2" xfId="21344" hidden="1" xr:uid="{00000000-0005-0000-0000-0000D91F0000}"/>
    <cellStyle name="60% - Accent2" xfId="19875" hidden="1" xr:uid="{00000000-0005-0000-0000-0000DB1F0000}"/>
    <cellStyle name="60% - Accent2" xfId="28186" hidden="1" xr:uid="{00000000-0005-0000-0000-0000DC1F0000}"/>
    <cellStyle name="60% - Accent2" xfId="21416" hidden="1" xr:uid="{00000000-0005-0000-0000-0000DD1F0000}"/>
    <cellStyle name="60% - Accent2" xfId="28204" hidden="1" xr:uid="{00000000-0005-0000-0000-0000DE1F0000}"/>
    <cellStyle name="60% - Accent2" xfId="20071" hidden="1" xr:uid="{00000000-0005-0000-0000-0000DF1F0000}"/>
    <cellStyle name="60% - Accent2" xfId="28222" hidden="1" xr:uid="{00000000-0005-0000-0000-0000E01F0000}"/>
    <cellStyle name="60% - Accent2" xfId="26395" hidden="1" xr:uid="{00000000-0005-0000-0000-0000E11F0000}"/>
    <cellStyle name="60% - Accent2" xfId="21519" hidden="1" xr:uid="{00000000-0005-0000-0000-0000E31F0000}"/>
    <cellStyle name="60% - Accent2" xfId="28258" hidden="1" xr:uid="{00000000-0005-0000-0000-0000E41F0000}"/>
    <cellStyle name="60% - Accent2" xfId="21767" hidden="1" xr:uid="{00000000-0005-0000-0000-0000E51F0000}"/>
    <cellStyle name="60% - Accent2" xfId="28276" hidden="1" xr:uid="{00000000-0005-0000-0000-0000E61F0000}"/>
    <cellStyle name="60% - Accent2" xfId="21255" hidden="1" xr:uid="{00000000-0005-0000-0000-0000E71F0000}"/>
    <cellStyle name="60% - Accent2" xfId="28294" hidden="1" xr:uid="{00000000-0005-0000-0000-0000E81F0000}"/>
    <cellStyle name="60% - Accent2" xfId="26281" hidden="1" xr:uid="{00000000-0005-0000-0000-0000E91F0000}"/>
    <cellStyle name="60% - Accent2" xfId="21872" hidden="1" xr:uid="{00000000-0005-0000-0000-0000EB1F0000}"/>
    <cellStyle name="60% - Accent2" xfId="28330" hidden="1" xr:uid="{00000000-0005-0000-0000-0000EC1F0000}"/>
    <cellStyle name="60% - Accent2" xfId="20105" hidden="1" xr:uid="{00000000-0005-0000-0000-0000ED1F0000}"/>
    <cellStyle name="60% - Accent2" xfId="28348" hidden="1" xr:uid="{00000000-0005-0000-0000-0000EE1F0000}"/>
    <cellStyle name="60% - Accent2" xfId="26272" hidden="1" xr:uid="{00000000-0005-0000-0000-0000EF1F0000}"/>
    <cellStyle name="60% - Accent2" xfId="28366" hidden="1" xr:uid="{00000000-0005-0000-0000-0000F01F0000}"/>
    <cellStyle name="60% - Accent2" xfId="21429" hidden="1" xr:uid="{00000000-0005-0000-0000-0000F11F0000}"/>
    <cellStyle name="60% - Accent2" xfId="21250" hidden="1" xr:uid="{00000000-0005-0000-0000-0000F31F0000}"/>
    <cellStyle name="60% - Accent2" xfId="28402" hidden="1" xr:uid="{00000000-0005-0000-0000-0000F41F0000}"/>
    <cellStyle name="60% - Accent2" xfId="21587" hidden="1" xr:uid="{00000000-0005-0000-0000-0000F51F0000}"/>
    <cellStyle name="60% - Accent2" xfId="28420" hidden="1" xr:uid="{00000000-0005-0000-0000-0000F61F0000}"/>
    <cellStyle name="60% - Accent2" xfId="21831" hidden="1" xr:uid="{00000000-0005-0000-0000-0000F71F0000}"/>
    <cellStyle name="60% - Accent2" xfId="28438" hidden="1" xr:uid="{00000000-0005-0000-0000-0000F81F0000}"/>
    <cellStyle name="60% - Accent2" xfId="19982" hidden="1" xr:uid="{00000000-0005-0000-0000-0000F91F0000}"/>
    <cellStyle name="60% - Accent2" xfId="21556" hidden="1" xr:uid="{00000000-0005-0000-0000-0000FB1F0000}"/>
    <cellStyle name="60% - Accent2" xfId="28474" hidden="1" xr:uid="{00000000-0005-0000-0000-0000FC1F0000}"/>
    <cellStyle name="60% - Accent2" xfId="20163" hidden="1" xr:uid="{00000000-0005-0000-0000-0000FD1F0000}"/>
    <cellStyle name="60% - Accent2" xfId="28492" hidden="1" xr:uid="{00000000-0005-0000-0000-0000FE1F0000}"/>
    <cellStyle name="60% - Accent2" xfId="26298" hidden="1" xr:uid="{00000000-0005-0000-0000-0000FF1F0000}"/>
    <cellStyle name="60% - Accent2" xfId="28510" hidden="1" xr:uid="{00000000-0005-0000-0000-000000200000}"/>
    <cellStyle name="60% - Accent2" xfId="20154" hidden="1" xr:uid="{00000000-0005-0000-0000-000001200000}"/>
    <cellStyle name="60% - Accent2" xfId="21370" hidden="1" xr:uid="{00000000-0005-0000-0000-000003200000}"/>
    <cellStyle name="60% - Accent2" xfId="28546" hidden="1" xr:uid="{00000000-0005-0000-0000-000004200000}"/>
    <cellStyle name="60% - Accent2" xfId="23846" hidden="1" xr:uid="{00000000-0005-0000-0000-000005200000}"/>
    <cellStyle name="60% - Accent2" xfId="28564" hidden="1" xr:uid="{00000000-0005-0000-0000-000006200000}"/>
    <cellStyle name="60% - Accent2" xfId="21542" hidden="1" xr:uid="{00000000-0005-0000-0000-000007200000}"/>
    <cellStyle name="60% - Accent2" xfId="28582" hidden="1" xr:uid="{00000000-0005-0000-0000-000008200000}"/>
    <cellStyle name="60% - Accent2" xfId="22146" hidden="1" xr:uid="{00000000-0005-0000-0000-000009200000}"/>
    <cellStyle name="60% - Accent2" xfId="20172" hidden="1" xr:uid="{00000000-0005-0000-0000-00000B200000}"/>
    <cellStyle name="60% - Accent2" xfId="28618" hidden="1" xr:uid="{00000000-0005-0000-0000-00000C200000}"/>
    <cellStyle name="60% - Accent2" xfId="21566" hidden="1" xr:uid="{00000000-0005-0000-0000-00000D200000}"/>
    <cellStyle name="60% - Accent2" xfId="28635" hidden="1" xr:uid="{00000000-0005-0000-0000-00000E200000}"/>
    <cellStyle name="60% - Accent2" xfId="26339" hidden="1" xr:uid="{00000000-0005-0000-0000-00000F200000}"/>
    <cellStyle name="60% - Accent2" xfId="28652" hidden="1" xr:uid="{00000000-0005-0000-0000-000010200000}"/>
    <cellStyle name="60% - Accent2" xfId="26266" hidden="1" xr:uid="{00000000-0005-0000-0000-000011200000}"/>
    <cellStyle name="60% - Accent2" xfId="26505" hidden="1" xr:uid="{00000000-0005-0000-0000-000013200000}"/>
    <cellStyle name="60% - Accent2" xfId="28686" hidden="1" xr:uid="{00000000-0005-0000-0000-000014200000}"/>
    <cellStyle name="60% - Accent2" xfId="21383" hidden="1" xr:uid="{00000000-0005-0000-0000-000015200000}"/>
    <cellStyle name="60% - Accent2" xfId="28703" hidden="1" xr:uid="{00000000-0005-0000-0000-000016200000}"/>
    <cellStyle name="60% - Accent2" xfId="20186" hidden="1" xr:uid="{00000000-0005-0000-0000-000017200000}"/>
    <cellStyle name="60% - Accent2" xfId="28720" hidden="1" xr:uid="{00000000-0005-0000-0000-000018200000}"/>
    <cellStyle name="60% - Accent2" xfId="21582" hidden="1" xr:uid="{00000000-0005-0000-0000-000019200000}"/>
    <cellStyle name="60% - Accent2" xfId="21682" hidden="1" xr:uid="{00000000-0005-0000-0000-00001B200000}"/>
    <cellStyle name="60% - Accent2" xfId="28754" hidden="1" xr:uid="{00000000-0005-0000-0000-00001C200000}"/>
    <cellStyle name="60% - Accent2" xfId="28903" hidden="1" xr:uid="{00000000-0005-0000-0000-00001D200000}"/>
    <cellStyle name="60% - Accent2" xfId="28920" hidden="1" xr:uid="{00000000-0005-0000-0000-00001E200000}"/>
    <cellStyle name="60% - Accent2" xfId="28819" hidden="1" xr:uid="{00000000-0005-0000-0000-00001F200000}"/>
    <cellStyle name="60% - Accent2" xfId="28938" hidden="1" xr:uid="{00000000-0005-0000-0000-000020200000}"/>
    <cellStyle name="60% - Accent2" xfId="28775" hidden="1" xr:uid="{00000000-0005-0000-0000-000021200000}"/>
    <cellStyle name="60% - Accent2" xfId="28892" hidden="1" xr:uid="{00000000-0005-0000-0000-000023200000}"/>
    <cellStyle name="60% - Accent2" xfId="28972" hidden="1" xr:uid="{00000000-0005-0000-0000-000024200000}"/>
    <cellStyle name="60% - Accent2" xfId="28827" hidden="1" xr:uid="{00000000-0005-0000-0000-000025200000}"/>
    <cellStyle name="60% - Accent2" xfId="28989" hidden="1" xr:uid="{00000000-0005-0000-0000-000026200000}"/>
    <cellStyle name="60% - Accent2" xfId="28865" hidden="1" xr:uid="{00000000-0005-0000-0000-000027200000}"/>
    <cellStyle name="60% - Accent2" xfId="29006" hidden="1" xr:uid="{00000000-0005-0000-0000-000028200000}"/>
    <cellStyle name="60% - Accent2" xfId="28847" hidden="1" xr:uid="{00000000-0005-0000-0000-000029200000}"/>
    <cellStyle name="60% - Accent2" xfId="28855" hidden="1" xr:uid="{00000000-0005-0000-0000-00002B200000}"/>
    <cellStyle name="60% - Accent2" xfId="29040" hidden="1" xr:uid="{00000000-0005-0000-0000-00002C200000}"/>
    <cellStyle name="60% - Accent2" xfId="28788" hidden="1" xr:uid="{00000000-0005-0000-0000-00002D200000}"/>
    <cellStyle name="60% - Accent2" xfId="29057" hidden="1" xr:uid="{00000000-0005-0000-0000-00002E200000}"/>
    <cellStyle name="60% - Accent2" xfId="28805" hidden="1" xr:uid="{00000000-0005-0000-0000-00002F200000}"/>
    <cellStyle name="60% - Accent2" xfId="29074" hidden="1" xr:uid="{00000000-0005-0000-0000-000030200000}"/>
    <cellStyle name="60% - Accent2" xfId="29971" hidden="1" xr:uid="{00000000-0005-0000-0000-000031200000}"/>
    <cellStyle name="60% - Accent2" xfId="29745" hidden="1" xr:uid="{00000000-0005-0000-0000-000033200000}"/>
    <cellStyle name="60% - Accent2" xfId="30006" hidden="1" xr:uid="{00000000-0005-0000-0000-000034200000}"/>
    <cellStyle name="60% - Accent2" xfId="29779" hidden="1" xr:uid="{00000000-0005-0000-0000-000035200000}"/>
    <cellStyle name="60% - Accent2" xfId="30023" hidden="1" xr:uid="{00000000-0005-0000-0000-000036200000}"/>
    <cellStyle name="60% - Accent2" xfId="29768" hidden="1" xr:uid="{00000000-0005-0000-0000-000037200000}"/>
    <cellStyle name="60% - Accent2" xfId="30041" hidden="1" xr:uid="{00000000-0005-0000-0000-000038200000}"/>
    <cellStyle name="60% - Accent2" xfId="29925" hidden="1" xr:uid="{00000000-0005-0000-0000-000039200000}"/>
    <cellStyle name="60% - Accent2" xfId="29710" hidden="1" xr:uid="{00000000-0005-0000-0000-00003B200000}"/>
    <cellStyle name="60% - Accent2" xfId="30077" hidden="1" xr:uid="{00000000-0005-0000-0000-00003C200000}"/>
    <cellStyle name="60% - Accent2" xfId="29785" hidden="1" xr:uid="{00000000-0005-0000-0000-00003D200000}"/>
    <cellStyle name="60% - Accent2" xfId="30095" hidden="1" xr:uid="{00000000-0005-0000-0000-00003E200000}"/>
    <cellStyle name="60% - Accent2" xfId="29914" hidden="1" xr:uid="{00000000-0005-0000-0000-00003F200000}"/>
    <cellStyle name="60% - Accent2" xfId="30112" hidden="1" xr:uid="{00000000-0005-0000-0000-000040200000}"/>
    <cellStyle name="60% - Accent2" xfId="29902" hidden="1" xr:uid="{00000000-0005-0000-0000-000041200000}"/>
    <cellStyle name="60% - Accent2" xfId="29872" hidden="1" xr:uid="{00000000-0005-0000-0000-000043200000}"/>
    <cellStyle name="60% - Accent2" xfId="30146" hidden="1" xr:uid="{00000000-0005-0000-0000-000044200000}"/>
    <cellStyle name="60% - Accent2" xfId="29887" hidden="1" xr:uid="{00000000-0005-0000-0000-000045200000}"/>
    <cellStyle name="60% - Accent2" xfId="30163" hidden="1" xr:uid="{00000000-0005-0000-0000-000046200000}"/>
    <cellStyle name="60% - Accent2" xfId="29833" hidden="1" xr:uid="{00000000-0005-0000-0000-000047200000}"/>
    <cellStyle name="60% - Accent2" xfId="30180" hidden="1" xr:uid="{00000000-0005-0000-0000-000048200000}"/>
    <cellStyle name="60% - Accent2" xfId="29822" hidden="1" xr:uid="{00000000-0005-0000-0000-000049200000}"/>
    <cellStyle name="60% - Accent2" xfId="29945" hidden="1" xr:uid="{00000000-0005-0000-0000-00004B200000}"/>
    <cellStyle name="60% - Accent2" xfId="30214" hidden="1" xr:uid="{00000000-0005-0000-0000-00004C200000}"/>
    <cellStyle name="60% - Accent2" xfId="29754" hidden="1" xr:uid="{00000000-0005-0000-0000-00004D200000}"/>
    <cellStyle name="60% - Accent2" xfId="30231" hidden="1" xr:uid="{00000000-0005-0000-0000-00004E200000}"/>
    <cellStyle name="60% - Accent2" xfId="29828" hidden="1" xr:uid="{00000000-0005-0000-0000-00004F200000}"/>
    <cellStyle name="60% - Accent2" xfId="30248" hidden="1" xr:uid="{00000000-0005-0000-0000-000050200000}"/>
    <cellStyle name="60% - Accent2" xfId="29814" hidden="1" xr:uid="{00000000-0005-0000-0000-000051200000}"/>
    <cellStyle name="60% - Accent2" xfId="29740" hidden="1" xr:uid="{00000000-0005-0000-0000-000053200000}"/>
    <cellStyle name="60% - Accent2" xfId="30282" hidden="1" xr:uid="{00000000-0005-0000-0000-000054200000}"/>
    <cellStyle name="60% - Accent2" xfId="29849" hidden="1" xr:uid="{00000000-0005-0000-0000-000055200000}"/>
    <cellStyle name="60% - Accent2" xfId="30299" hidden="1" xr:uid="{00000000-0005-0000-0000-000056200000}"/>
    <cellStyle name="60% - Accent2" xfId="31491" hidden="1" xr:uid="{00000000-0005-0000-0000-000057200000}"/>
    <cellStyle name="60% - Accent2" xfId="31508" hidden="1" xr:uid="{00000000-0005-0000-0000-000058200000}"/>
    <cellStyle name="60% - Accent2" xfId="31258" hidden="1" xr:uid="{00000000-0005-0000-0000-000059200000}"/>
    <cellStyle name="60% - Accent2" xfId="31293" hidden="1" xr:uid="{00000000-0005-0000-0000-00005B200000}"/>
    <cellStyle name="60% - Accent2" xfId="31543" hidden="1" xr:uid="{00000000-0005-0000-0000-00005C200000}"/>
    <cellStyle name="60% - Accent2" xfId="31282" hidden="1" xr:uid="{00000000-0005-0000-0000-00005D200000}"/>
    <cellStyle name="60% - Accent2" xfId="31561" hidden="1" xr:uid="{00000000-0005-0000-0000-00005E200000}"/>
    <cellStyle name="60% - Accent2" xfId="31443" hidden="1" xr:uid="{00000000-0005-0000-0000-00005F200000}"/>
    <cellStyle name="60% - Accent2" xfId="31579" hidden="1" xr:uid="{00000000-0005-0000-0000-000060200000}"/>
    <cellStyle name="60% - Accent2" xfId="31221" hidden="1" xr:uid="{00000000-0005-0000-0000-000061200000}"/>
    <cellStyle name="60% - Accent2" xfId="31299" hidden="1" xr:uid="{00000000-0005-0000-0000-000063200000}"/>
    <cellStyle name="60% - Accent2" xfId="31615" hidden="1" xr:uid="{00000000-0005-0000-0000-000064200000}"/>
    <cellStyle name="60% - Accent2" xfId="31432" hidden="1" xr:uid="{00000000-0005-0000-0000-000065200000}"/>
    <cellStyle name="60% - Accent2" xfId="31632" hidden="1" xr:uid="{00000000-0005-0000-0000-000066200000}"/>
    <cellStyle name="60% - Accent2" xfId="31420" hidden="1" xr:uid="{00000000-0005-0000-0000-000067200000}"/>
    <cellStyle name="60% - Accent2" xfId="31649" hidden="1" xr:uid="{00000000-0005-0000-0000-000068200000}"/>
    <cellStyle name="60% - Accent2" xfId="31389" hidden="1" xr:uid="{00000000-0005-0000-0000-000069200000}"/>
    <cellStyle name="60% - Accent2" xfId="31404" hidden="1" xr:uid="{00000000-0005-0000-0000-00006B200000}"/>
    <cellStyle name="60% - Accent2" xfId="31683" hidden="1" xr:uid="{00000000-0005-0000-0000-00006C200000}"/>
    <cellStyle name="60% - Accent2" xfId="31348" hidden="1" xr:uid="{00000000-0005-0000-0000-00006D200000}"/>
    <cellStyle name="60% - Accent2" xfId="31700" hidden="1" xr:uid="{00000000-0005-0000-0000-00006E200000}"/>
    <cellStyle name="60% - Accent2" xfId="31337" hidden="1" xr:uid="{00000000-0005-0000-0000-00006F200000}"/>
    <cellStyle name="60% - Accent2" xfId="31717" hidden="1" xr:uid="{00000000-0005-0000-0000-000070200000}"/>
    <cellStyle name="60% - Accent2" xfId="31464" hidden="1" xr:uid="{00000000-0005-0000-0000-000071200000}"/>
    <cellStyle name="60% - Accent2" xfId="31267" hidden="1" xr:uid="{00000000-0005-0000-0000-000073200000}"/>
    <cellStyle name="60% - Accent2" xfId="31751" hidden="1" xr:uid="{00000000-0005-0000-0000-000074200000}"/>
    <cellStyle name="60% - Accent2" xfId="31343" hidden="1" xr:uid="{00000000-0005-0000-0000-000075200000}"/>
    <cellStyle name="60% - Accent2" xfId="31768" hidden="1" xr:uid="{00000000-0005-0000-0000-000076200000}"/>
    <cellStyle name="60% - Accent2" xfId="31329" hidden="1" xr:uid="{00000000-0005-0000-0000-000077200000}"/>
    <cellStyle name="60% - Accent2" xfId="31785" hidden="1" xr:uid="{00000000-0005-0000-0000-000078200000}"/>
    <cellStyle name="60% - Accent2" xfId="31253" hidden="1" xr:uid="{00000000-0005-0000-0000-000079200000}"/>
    <cellStyle name="60% - Accent2" xfId="31365" hidden="1" xr:uid="{00000000-0005-0000-0000-00007B200000}"/>
    <cellStyle name="60% - Accent2" xfId="31819" hidden="1" xr:uid="{00000000-0005-0000-0000-00007C200000}"/>
    <cellStyle name="60% - Accent2" xfId="32079" hidden="1" xr:uid="{00000000-0005-0000-0000-00007D200000}"/>
    <cellStyle name="60% - Accent2" xfId="32096" hidden="1" xr:uid="{00000000-0005-0000-0000-00007E200000}"/>
    <cellStyle name="60% - Accent2" xfId="31842" hidden="1" xr:uid="{00000000-0005-0000-0000-00007F200000}"/>
    <cellStyle name="60% - Accent2" xfId="32114" hidden="1" xr:uid="{00000000-0005-0000-0000-000080200000}"/>
    <cellStyle name="60% - Accent2" xfId="31878" hidden="1" xr:uid="{00000000-0005-0000-0000-000081200000}"/>
    <cellStyle name="60% - Accent2" xfId="31866" hidden="1" xr:uid="{00000000-0005-0000-0000-000083200000}"/>
    <cellStyle name="60% - Accent2" xfId="32149" hidden="1" xr:uid="{00000000-0005-0000-0000-000084200000}"/>
    <cellStyle name="60% - Accent2" xfId="32032" hidden="1" xr:uid="{00000000-0005-0000-0000-000085200000}"/>
    <cellStyle name="60% - Accent2" xfId="32167" hidden="1" xr:uid="{00000000-0005-0000-0000-000086200000}"/>
    <cellStyle name="60% - Accent2" xfId="29693" hidden="1" xr:uid="{00000000-0005-0000-0000-000087200000}"/>
    <cellStyle name="60% - Accent2" xfId="32185" hidden="1" xr:uid="{00000000-0005-0000-0000-000088200000}"/>
    <cellStyle name="60% - Accent2" xfId="31885" hidden="1" xr:uid="{00000000-0005-0000-0000-000089200000}"/>
    <cellStyle name="60% - Accent2" xfId="32021" hidden="1" xr:uid="{00000000-0005-0000-0000-00008B200000}"/>
    <cellStyle name="60% - Accent2" xfId="32220" hidden="1" xr:uid="{00000000-0005-0000-0000-00008C200000}"/>
    <cellStyle name="60% - Accent2" xfId="32009" hidden="1" xr:uid="{00000000-0005-0000-0000-00008D200000}"/>
    <cellStyle name="60% - Accent2" xfId="32237" hidden="1" xr:uid="{00000000-0005-0000-0000-00008E200000}"/>
    <cellStyle name="60% - Accent2" xfId="31978" hidden="1" xr:uid="{00000000-0005-0000-0000-00008F200000}"/>
    <cellStyle name="60% - Accent2" xfId="32254" hidden="1" xr:uid="{00000000-0005-0000-0000-000090200000}"/>
    <cellStyle name="60% - Accent2" xfId="31993" hidden="1" xr:uid="{00000000-0005-0000-0000-000091200000}"/>
    <cellStyle name="60% - Accent2" xfId="31935" hidden="1" xr:uid="{00000000-0005-0000-0000-000093200000}"/>
    <cellStyle name="60% - Accent2" xfId="32288" hidden="1" xr:uid="{00000000-0005-0000-0000-000094200000}"/>
    <cellStyle name="60% - Accent2" xfId="31924" hidden="1" xr:uid="{00000000-0005-0000-0000-000095200000}"/>
    <cellStyle name="60% - Accent2" xfId="32305" hidden="1" xr:uid="{00000000-0005-0000-0000-000096200000}"/>
    <cellStyle name="60% - Accent2" xfId="32052" hidden="1" xr:uid="{00000000-0005-0000-0000-000097200000}"/>
    <cellStyle name="60% - Accent2" xfId="32322" hidden="1" xr:uid="{00000000-0005-0000-0000-000098200000}"/>
    <cellStyle name="60% - Accent2" xfId="31851" hidden="1" xr:uid="{00000000-0005-0000-0000-000099200000}"/>
    <cellStyle name="60% - Accent2" xfId="31930" hidden="1" xr:uid="{00000000-0005-0000-0000-00009B200000}"/>
    <cellStyle name="60% - Accent2" xfId="32356" hidden="1" xr:uid="{00000000-0005-0000-0000-00009C200000}"/>
    <cellStyle name="60% - Accent2" xfId="31916" hidden="1" xr:uid="{00000000-0005-0000-0000-00009D200000}"/>
    <cellStyle name="60% - Accent2" xfId="32373" hidden="1" xr:uid="{00000000-0005-0000-0000-00009E200000}"/>
    <cellStyle name="60% - Accent2" xfId="31837" hidden="1" xr:uid="{00000000-0005-0000-0000-00009F200000}"/>
    <cellStyle name="60% - Accent2" xfId="32390" hidden="1" xr:uid="{00000000-0005-0000-0000-0000A0200000}"/>
    <cellStyle name="60% - Accent2" xfId="31953" hidden="1" xr:uid="{00000000-0005-0000-0000-0000A1200000}"/>
    <cellStyle name="60% - Accent2" xfId="32672" hidden="1" xr:uid="{00000000-0005-0000-0000-0000A3200000}"/>
    <cellStyle name="60% - Accent2" xfId="32689" hidden="1" xr:uid="{00000000-0005-0000-0000-0000A4200000}"/>
    <cellStyle name="60% - Accent2" xfId="32435" hidden="1" xr:uid="{00000000-0005-0000-0000-0000A5200000}"/>
    <cellStyle name="60% - Accent2" xfId="32707" hidden="1" xr:uid="{00000000-0005-0000-0000-0000A6200000}"/>
    <cellStyle name="60% - Accent2" xfId="32474" hidden="1" xr:uid="{00000000-0005-0000-0000-0000A7200000}"/>
    <cellStyle name="60% - Accent2" xfId="32724" hidden="1" xr:uid="{00000000-0005-0000-0000-0000A8200000}"/>
    <cellStyle name="60% - Accent2" xfId="32461" hidden="1" xr:uid="{00000000-0005-0000-0000-0000A9200000}"/>
    <cellStyle name="60% - Accent2" xfId="32626" hidden="1" xr:uid="{00000000-0005-0000-0000-0000AB200000}"/>
    <cellStyle name="60% - Accent2" xfId="32760" hidden="1" xr:uid="{00000000-0005-0000-0000-0000AC200000}"/>
    <cellStyle name="60% - Accent2" xfId="31175" hidden="1" xr:uid="{00000000-0005-0000-0000-0000AD200000}"/>
    <cellStyle name="60% - Accent2" xfId="32778" hidden="1" xr:uid="{00000000-0005-0000-0000-0000AE200000}"/>
    <cellStyle name="60% - Accent2" xfId="32480" hidden="1" xr:uid="{00000000-0005-0000-0000-0000AF200000}"/>
    <cellStyle name="60% - Accent2" xfId="32796" hidden="1" xr:uid="{00000000-0005-0000-0000-0000B0200000}"/>
    <cellStyle name="60% - Accent2" xfId="32615" hidden="1" xr:uid="{00000000-0005-0000-0000-0000B1200000}"/>
    <cellStyle name="60% - Accent2" xfId="32603" hidden="1" xr:uid="{00000000-0005-0000-0000-0000B3200000}"/>
    <cellStyle name="60% - Accent2" xfId="32830" hidden="1" xr:uid="{00000000-0005-0000-0000-0000B4200000}"/>
    <cellStyle name="60% - Accent2" xfId="32571" hidden="1" xr:uid="{00000000-0005-0000-0000-0000B5200000}"/>
    <cellStyle name="60% - Accent2" xfId="32847" hidden="1" xr:uid="{00000000-0005-0000-0000-0000B6200000}"/>
    <cellStyle name="60% - Accent2" xfId="32587" hidden="1" xr:uid="{00000000-0005-0000-0000-0000B7200000}"/>
    <cellStyle name="60% - Accent2" xfId="32864" hidden="1" xr:uid="{00000000-0005-0000-0000-0000B8200000}"/>
    <cellStyle name="60% - Accent2" xfId="32529" hidden="1" xr:uid="{00000000-0005-0000-0000-0000B9200000}"/>
    <cellStyle name="60% - Accent2" xfId="32518" hidden="1" xr:uid="{00000000-0005-0000-0000-0000BB200000}"/>
    <cellStyle name="60% - Accent2" xfId="32898" hidden="1" xr:uid="{00000000-0005-0000-0000-0000BC200000}"/>
    <cellStyle name="60% - Accent2" xfId="32646" hidden="1" xr:uid="{00000000-0005-0000-0000-0000BD200000}"/>
    <cellStyle name="60% - Accent2" xfId="32915" hidden="1" xr:uid="{00000000-0005-0000-0000-0000BE200000}"/>
    <cellStyle name="60% - Accent2" xfId="32444" hidden="1" xr:uid="{00000000-0005-0000-0000-0000BF200000}"/>
    <cellStyle name="60% - Accent2" xfId="32932" hidden="1" xr:uid="{00000000-0005-0000-0000-0000C0200000}"/>
    <cellStyle name="60% - Accent2" xfId="32524" hidden="1" xr:uid="{00000000-0005-0000-0000-0000C1200000}"/>
    <cellStyle name="60% - Accent2" xfId="32509" hidden="1" xr:uid="{00000000-0005-0000-0000-0000C3200000}"/>
    <cellStyle name="60% - Accent2" xfId="32966" hidden="1" xr:uid="{00000000-0005-0000-0000-0000C4200000}"/>
    <cellStyle name="60% - Accent2" xfId="32430" hidden="1" xr:uid="{00000000-0005-0000-0000-0000C5200000}"/>
    <cellStyle name="60% - Accent2" xfId="32983" hidden="1" xr:uid="{00000000-0005-0000-0000-0000C6200000}"/>
    <cellStyle name="60% - Accent2" xfId="32546" hidden="1" xr:uid="{00000000-0005-0000-0000-0000C7200000}"/>
    <cellStyle name="60% - Accent2" xfId="33000" hidden="1" xr:uid="{00000000-0005-0000-0000-0000C8200000}"/>
    <cellStyle name="60% - Accent2" xfId="33259" hidden="1" xr:uid="{00000000-0005-0000-0000-0000C9200000}"/>
    <cellStyle name="60% - Accent2" xfId="33023" hidden="1" xr:uid="{00000000-0005-0000-0000-0000CB200000}"/>
    <cellStyle name="60% - Accent2" xfId="33294" hidden="1" xr:uid="{00000000-0005-0000-0000-0000CC200000}"/>
    <cellStyle name="60% - Accent2" xfId="33059" hidden="1" xr:uid="{00000000-0005-0000-0000-0000CD200000}"/>
    <cellStyle name="60% - Accent2" xfId="33311" hidden="1" xr:uid="{00000000-0005-0000-0000-0000CE200000}"/>
    <cellStyle name="60% - Accent2" xfId="33047" hidden="1" xr:uid="{00000000-0005-0000-0000-0000CF200000}"/>
    <cellStyle name="60% - Accent2" xfId="33329" hidden="1" xr:uid="{00000000-0005-0000-0000-0000D0200000}"/>
    <cellStyle name="60% - Accent2" xfId="33212" hidden="1" xr:uid="{00000000-0005-0000-0000-0000D1200000}"/>
    <cellStyle name="60% - Accent2" xfId="29650" hidden="1" xr:uid="{00000000-0005-0000-0000-0000D3200000}"/>
    <cellStyle name="60% - Accent2" xfId="33365" hidden="1" xr:uid="{00000000-0005-0000-0000-0000D4200000}"/>
    <cellStyle name="60% - Accent2" xfId="33067" hidden="1" xr:uid="{00000000-0005-0000-0000-0000D5200000}"/>
    <cellStyle name="60% - Accent2" xfId="33383" hidden="1" xr:uid="{00000000-0005-0000-0000-0000D6200000}"/>
    <cellStyle name="60% - Accent2" xfId="33201" hidden="1" xr:uid="{00000000-0005-0000-0000-0000D7200000}"/>
    <cellStyle name="60% - Accent2" xfId="33400" hidden="1" xr:uid="{00000000-0005-0000-0000-0000D8200000}"/>
    <cellStyle name="60% - Accent2" xfId="33189" hidden="1" xr:uid="{00000000-0005-0000-0000-0000D9200000}"/>
    <cellStyle name="60% - Accent2" xfId="33157" hidden="1" xr:uid="{00000000-0005-0000-0000-0000DB200000}"/>
    <cellStyle name="60% - Accent2" xfId="33434" hidden="1" xr:uid="{00000000-0005-0000-0000-0000DC200000}"/>
    <cellStyle name="60% - Accent2" xfId="33173" hidden="1" xr:uid="{00000000-0005-0000-0000-0000DD200000}"/>
    <cellStyle name="60% - Accent2" xfId="33451" hidden="1" xr:uid="{00000000-0005-0000-0000-0000DE200000}"/>
    <cellStyle name="60% - Accent2" xfId="33116" hidden="1" xr:uid="{00000000-0005-0000-0000-0000DF200000}"/>
    <cellStyle name="60% - Accent2" xfId="33468" hidden="1" xr:uid="{00000000-0005-0000-0000-0000E0200000}"/>
    <cellStyle name="60% - Accent2" xfId="33105" hidden="1" xr:uid="{00000000-0005-0000-0000-0000E1200000}"/>
    <cellStyle name="60% - Accent2" xfId="33233" hidden="1" xr:uid="{00000000-0005-0000-0000-0000E3200000}"/>
    <cellStyle name="60% - Accent2" xfId="33502" hidden="1" xr:uid="{00000000-0005-0000-0000-0000E4200000}"/>
    <cellStyle name="60% - Accent2" xfId="33032" hidden="1" xr:uid="{00000000-0005-0000-0000-0000E5200000}"/>
    <cellStyle name="60% - Accent2" xfId="33519" hidden="1" xr:uid="{00000000-0005-0000-0000-0000E6200000}"/>
    <cellStyle name="60% - Accent2" xfId="33111" hidden="1" xr:uid="{00000000-0005-0000-0000-0000E7200000}"/>
    <cellStyle name="60% - Accent2" xfId="33536" hidden="1" xr:uid="{00000000-0005-0000-0000-0000E8200000}"/>
    <cellStyle name="60% - Accent2" xfId="33096" hidden="1" xr:uid="{00000000-0005-0000-0000-0000E9200000}"/>
    <cellStyle name="60% - Accent2" xfId="33018" hidden="1" xr:uid="{00000000-0005-0000-0000-0000EB200000}"/>
    <cellStyle name="60% - Accent2" xfId="33570" hidden="1" xr:uid="{00000000-0005-0000-0000-0000EC200000}"/>
    <cellStyle name="60% - Accent2" xfId="33133" hidden="1" xr:uid="{00000000-0005-0000-0000-0000ED200000}"/>
    <cellStyle name="60% - Accent2" xfId="33587" hidden="1" xr:uid="{00000000-0005-0000-0000-0000EE200000}"/>
    <cellStyle name="60% - Accent2" xfId="33845" hidden="1" xr:uid="{00000000-0005-0000-0000-0000EF200000}"/>
    <cellStyle name="60% - Accent2" xfId="33862" hidden="1" xr:uid="{00000000-0005-0000-0000-0000F0200000}"/>
    <cellStyle name="60% - Accent2" xfId="33613" hidden="1" xr:uid="{00000000-0005-0000-0000-0000F1200000}"/>
    <cellStyle name="60% - Accent2" xfId="33649" hidden="1" xr:uid="{00000000-0005-0000-0000-0000F3200000}"/>
    <cellStyle name="60% - Accent2" xfId="33897" hidden="1" xr:uid="{00000000-0005-0000-0000-0000F4200000}"/>
    <cellStyle name="60% - Accent2" xfId="33638" hidden="1" xr:uid="{00000000-0005-0000-0000-0000F5200000}"/>
    <cellStyle name="60% - Accent2" xfId="33915" hidden="1" xr:uid="{00000000-0005-0000-0000-0000F6200000}"/>
    <cellStyle name="60% - Accent2" xfId="33798" hidden="1" xr:uid="{00000000-0005-0000-0000-0000F7200000}"/>
    <cellStyle name="60% - Accent2" xfId="33933" hidden="1" xr:uid="{00000000-0005-0000-0000-0000F8200000}"/>
    <cellStyle name="60% - Accent2" xfId="31143" hidden="1" xr:uid="{00000000-0005-0000-0000-0000F9200000}"/>
    <cellStyle name="60% - Accent2" xfId="33655" hidden="1" xr:uid="{00000000-0005-0000-0000-0000FB200000}"/>
    <cellStyle name="60% - Accent2" xfId="33969" hidden="1" xr:uid="{00000000-0005-0000-0000-0000FC200000}"/>
    <cellStyle name="60% - Accent2" xfId="33786" hidden="1" xr:uid="{00000000-0005-0000-0000-0000FD200000}"/>
    <cellStyle name="60% - Accent2" xfId="33986" hidden="1" xr:uid="{00000000-0005-0000-0000-0000FE200000}"/>
    <cellStyle name="60% - Accent2" xfId="33774" hidden="1" xr:uid="{00000000-0005-0000-0000-0000FF200000}"/>
    <cellStyle name="60% - Accent2" xfId="34003" hidden="1" xr:uid="{00000000-0005-0000-0000-000000210000}"/>
    <cellStyle name="60% - Accent2" xfId="33744" hidden="1" xr:uid="{00000000-0005-0000-0000-000001210000}"/>
    <cellStyle name="60% - Accent2" xfId="33759" hidden="1" xr:uid="{00000000-0005-0000-0000-000003210000}"/>
    <cellStyle name="60% - Accent2" xfId="34037" hidden="1" xr:uid="{00000000-0005-0000-0000-000004210000}"/>
    <cellStyle name="60% - Accent2" xfId="33704" hidden="1" xr:uid="{00000000-0005-0000-0000-000005210000}"/>
    <cellStyle name="60% - Accent2" xfId="34054" hidden="1" xr:uid="{00000000-0005-0000-0000-000006210000}"/>
    <cellStyle name="60% - Accent2" xfId="33693" hidden="1" xr:uid="{00000000-0005-0000-0000-000007210000}"/>
    <cellStyle name="60% - Accent2" xfId="34071" hidden="1" xr:uid="{00000000-0005-0000-0000-000008210000}"/>
    <cellStyle name="60% - Accent2" xfId="33819" hidden="1" xr:uid="{00000000-0005-0000-0000-000009210000}"/>
    <cellStyle name="60% - Accent2" xfId="33622" hidden="1" xr:uid="{00000000-0005-0000-0000-00000B210000}"/>
    <cellStyle name="60% - Accent2" xfId="34105" hidden="1" xr:uid="{00000000-0005-0000-0000-00000C210000}"/>
    <cellStyle name="60% - Accent2" xfId="33699" hidden="1" xr:uid="{00000000-0005-0000-0000-00000D210000}"/>
    <cellStyle name="60% - Accent2" xfId="34122" hidden="1" xr:uid="{00000000-0005-0000-0000-00000E210000}"/>
    <cellStyle name="60% - Accent2" xfId="33684" hidden="1" xr:uid="{00000000-0005-0000-0000-00000F210000}"/>
    <cellStyle name="60% - Accent2" xfId="34139" hidden="1" xr:uid="{00000000-0005-0000-0000-000010210000}"/>
    <cellStyle name="60% - Accent2" xfId="33608" hidden="1" xr:uid="{00000000-0005-0000-0000-000011210000}"/>
    <cellStyle name="60% - Accent2" xfId="33720" hidden="1" xr:uid="{00000000-0005-0000-0000-000013210000}"/>
    <cellStyle name="60% - Accent2" xfId="34173" hidden="1" xr:uid="{00000000-0005-0000-0000-000014210000}"/>
    <cellStyle name="60% - Accent2" xfId="34434" hidden="1" xr:uid="{00000000-0005-0000-0000-000015210000}"/>
    <cellStyle name="60% - Accent2" xfId="34451" hidden="1" xr:uid="{00000000-0005-0000-0000-000016210000}"/>
    <cellStyle name="60% - Accent2" xfId="34199" hidden="1" xr:uid="{00000000-0005-0000-0000-000017210000}"/>
    <cellStyle name="60% - Accent2" xfId="34469" hidden="1" xr:uid="{00000000-0005-0000-0000-000018210000}"/>
    <cellStyle name="60% - Accent2" xfId="34235" hidden="1" xr:uid="{00000000-0005-0000-0000-000019210000}"/>
    <cellStyle name="60% - Accent2" xfId="34224" hidden="1" xr:uid="{00000000-0005-0000-0000-00001B210000}"/>
    <cellStyle name="60% - Accent2" xfId="34504" hidden="1" xr:uid="{00000000-0005-0000-0000-00001C210000}"/>
    <cellStyle name="60% - Accent2" xfId="34387" hidden="1" xr:uid="{00000000-0005-0000-0000-00001D210000}"/>
    <cellStyle name="60% - Accent2" xfId="34522" hidden="1" xr:uid="{00000000-0005-0000-0000-00001E210000}"/>
    <cellStyle name="60% - Accent2" xfId="29588" hidden="1" xr:uid="{00000000-0005-0000-0000-00001F210000}"/>
    <cellStyle name="60% - Accent2" xfId="34540" hidden="1" xr:uid="{00000000-0005-0000-0000-000020210000}"/>
    <cellStyle name="60% - Accent2" xfId="34241" hidden="1" xr:uid="{00000000-0005-0000-0000-000021210000}"/>
    <cellStyle name="60% - Accent2" xfId="34376" hidden="1" xr:uid="{00000000-0005-0000-0000-000023210000}"/>
    <cellStyle name="60% - Accent2" xfId="34575" hidden="1" xr:uid="{00000000-0005-0000-0000-000024210000}"/>
    <cellStyle name="60% - Accent2" xfId="34364" hidden="1" xr:uid="{00000000-0005-0000-0000-000025210000}"/>
    <cellStyle name="60% - Accent2" xfId="34592" hidden="1" xr:uid="{00000000-0005-0000-0000-000026210000}"/>
    <cellStyle name="60% - Accent2" xfId="34333" hidden="1" xr:uid="{00000000-0005-0000-0000-000027210000}"/>
    <cellStyle name="60% - Accent2" xfId="34609" hidden="1" xr:uid="{00000000-0005-0000-0000-000028210000}"/>
    <cellStyle name="60% - Accent2" xfId="34349" hidden="1" xr:uid="{00000000-0005-0000-0000-000029210000}"/>
    <cellStyle name="60% - Accent2" xfId="34292" hidden="1" xr:uid="{00000000-0005-0000-0000-00002B210000}"/>
    <cellStyle name="60% - Accent2" xfId="34643" hidden="1" xr:uid="{00000000-0005-0000-0000-00002C210000}"/>
    <cellStyle name="60% - Accent2" xfId="34280" hidden="1" xr:uid="{00000000-0005-0000-0000-00002D210000}"/>
    <cellStyle name="60% - Accent2" xfId="34660" hidden="1" xr:uid="{00000000-0005-0000-0000-00002E210000}"/>
    <cellStyle name="60% - Accent2" xfId="34407" hidden="1" xr:uid="{00000000-0005-0000-0000-00002F210000}"/>
    <cellStyle name="60% - Accent2" xfId="34677" hidden="1" xr:uid="{00000000-0005-0000-0000-000030210000}"/>
    <cellStyle name="60% - Accent2" xfId="34208" hidden="1" xr:uid="{00000000-0005-0000-0000-000031210000}"/>
    <cellStyle name="60% - Accent2" xfId="34286" hidden="1" xr:uid="{00000000-0005-0000-0000-000033210000}"/>
    <cellStyle name="60% - Accent2" xfId="34711" hidden="1" xr:uid="{00000000-0005-0000-0000-000034210000}"/>
    <cellStyle name="60% - Accent2" xfId="34272" hidden="1" xr:uid="{00000000-0005-0000-0000-000035210000}"/>
    <cellStyle name="60% - Accent2" xfId="34728" hidden="1" xr:uid="{00000000-0005-0000-0000-000036210000}"/>
    <cellStyle name="60% - Accent2" xfId="34194" hidden="1" xr:uid="{00000000-0005-0000-0000-000037210000}"/>
    <cellStyle name="60% - Accent2" xfId="34745" hidden="1" xr:uid="{00000000-0005-0000-0000-000038210000}"/>
    <cellStyle name="60% - Accent2" xfId="34309" hidden="1" xr:uid="{00000000-0005-0000-0000-000039210000}"/>
    <cellStyle name="60% - Accent2" xfId="35018" hidden="1" xr:uid="{00000000-0005-0000-0000-00003B210000}"/>
    <cellStyle name="60% - Accent2" xfId="35035" hidden="1" xr:uid="{00000000-0005-0000-0000-00003C210000}"/>
    <cellStyle name="60% - Accent2" xfId="34786" hidden="1" xr:uid="{00000000-0005-0000-0000-00003D210000}"/>
    <cellStyle name="60% - Accent2" xfId="35053" hidden="1" xr:uid="{00000000-0005-0000-0000-00003E210000}"/>
    <cellStyle name="60% - Accent2" xfId="34821" hidden="1" xr:uid="{00000000-0005-0000-0000-00003F210000}"/>
    <cellStyle name="60% - Accent2" xfId="35070" hidden="1" xr:uid="{00000000-0005-0000-0000-000040210000}"/>
    <cellStyle name="60% - Accent2" xfId="34810" hidden="1" xr:uid="{00000000-0005-0000-0000-000041210000}"/>
    <cellStyle name="60% - Accent2" xfId="34972" hidden="1" xr:uid="{00000000-0005-0000-0000-000043210000}"/>
    <cellStyle name="60% - Accent2" xfId="35106" hidden="1" xr:uid="{00000000-0005-0000-0000-000044210000}"/>
    <cellStyle name="60% - Accent2" xfId="31196" hidden="1" xr:uid="{00000000-0005-0000-0000-000045210000}"/>
    <cellStyle name="60% - Accent2" xfId="35124" hidden="1" xr:uid="{00000000-0005-0000-0000-000046210000}"/>
    <cellStyle name="60% - Accent2" xfId="34828" hidden="1" xr:uid="{00000000-0005-0000-0000-000047210000}"/>
    <cellStyle name="60% - Accent2" xfId="35142" hidden="1" xr:uid="{00000000-0005-0000-0000-000048210000}"/>
    <cellStyle name="60% - Accent2" xfId="34960" hidden="1" xr:uid="{00000000-0005-0000-0000-000049210000}"/>
    <cellStyle name="60% - Accent2" xfId="34948" hidden="1" xr:uid="{00000000-0005-0000-0000-00004B210000}"/>
    <cellStyle name="60% - Accent2" xfId="35176" hidden="1" xr:uid="{00000000-0005-0000-0000-00004C210000}"/>
    <cellStyle name="60% - Accent2" xfId="34918" hidden="1" xr:uid="{00000000-0005-0000-0000-00004D210000}"/>
    <cellStyle name="60% - Accent2" xfId="35193" hidden="1" xr:uid="{00000000-0005-0000-0000-00004E210000}"/>
    <cellStyle name="60% - Accent2" xfId="34933" hidden="1" xr:uid="{00000000-0005-0000-0000-00004F210000}"/>
    <cellStyle name="60% - Accent2" xfId="35210" hidden="1" xr:uid="{00000000-0005-0000-0000-000050210000}"/>
    <cellStyle name="60% - Accent2" xfId="34878" hidden="1" xr:uid="{00000000-0005-0000-0000-000051210000}"/>
    <cellStyle name="60% - Accent2" xfId="34867" hidden="1" xr:uid="{00000000-0005-0000-0000-000053210000}"/>
    <cellStyle name="60% - Accent2" xfId="35244" hidden="1" xr:uid="{00000000-0005-0000-0000-000054210000}"/>
    <cellStyle name="60% - Accent2" xfId="34992" hidden="1" xr:uid="{00000000-0005-0000-0000-000055210000}"/>
    <cellStyle name="60% - Accent2" xfId="35261" hidden="1" xr:uid="{00000000-0005-0000-0000-000056210000}"/>
    <cellStyle name="60% - Accent2" xfId="34795" hidden="1" xr:uid="{00000000-0005-0000-0000-000057210000}"/>
    <cellStyle name="60% - Accent2" xfId="35278" hidden="1" xr:uid="{00000000-0005-0000-0000-000058210000}"/>
    <cellStyle name="60% - Accent2" xfId="34873" hidden="1" xr:uid="{00000000-0005-0000-0000-000059210000}"/>
    <cellStyle name="60% - Accent2" xfId="34859" hidden="1" xr:uid="{00000000-0005-0000-0000-00005B210000}"/>
    <cellStyle name="60% - Accent2" xfId="35312" hidden="1" xr:uid="{00000000-0005-0000-0000-00005C210000}"/>
    <cellStyle name="60% - Accent2" xfId="34780" hidden="1" xr:uid="{00000000-0005-0000-0000-00005D210000}"/>
    <cellStyle name="60% - Accent2" xfId="35329" hidden="1" xr:uid="{00000000-0005-0000-0000-00005E210000}"/>
    <cellStyle name="60% - Accent2" xfId="34894" hidden="1" xr:uid="{00000000-0005-0000-0000-00005F210000}"/>
    <cellStyle name="60% - Accent2" xfId="35346" hidden="1" xr:uid="{00000000-0005-0000-0000-000060210000}"/>
    <cellStyle name="60% - Accent2" xfId="29549" hidden="1" xr:uid="{00000000-0005-0000-0000-000061210000}"/>
    <cellStyle name="60% - Accent2" xfId="30610" hidden="1" xr:uid="{00000000-0005-0000-0000-000063210000}"/>
    <cellStyle name="60% - Accent2" xfId="35368" hidden="1" xr:uid="{00000000-0005-0000-0000-000064210000}"/>
    <cellStyle name="60% - Accent2" xfId="30988" hidden="1" xr:uid="{00000000-0005-0000-0000-000065210000}"/>
    <cellStyle name="60% - Accent2" xfId="35388" hidden="1" xr:uid="{00000000-0005-0000-0000-000066210000}"/>
    <cellStyle name="60% - Accent2" xfId="29478" hidden="1" xr:uid="{00000000-0005-0000-0000-000067210000}"/>
    <cellStyle name="60% - Accent2" xfId="35412" hidden="1" xr:uid="{00000000-0005-0000-0000-000068210000}"/>
    <cellStyle name="60% - Accent2" xfId="35648" hidden="1" xr:uid="{00000000-0005-0000-0000-000069210000}"/>
    <cellStyle name="60% - Accent2" xfId="30626" hidden="1" xr:uid="{00000000-0005-0000-0000-00006B210000}"/>
    <cellStyle name="60% - Accent2" xfId="35688" hidden="1" xr:uid="{00000000-0005-0000-0000-00006C210000}"/>
    <cellStyle name="60% - Accent2" xfId="30589" hidden="1" xr:uid="{00000000-0005-0000-0000-00006D210000}"/>
    <cellStyle name="60% - Accent2" xfId="35706" hidden="1" xr:uid="{00000000-0005-0000-0000-00006E210000}"/>
    <cellStyle name="60% - Accent2" xfId="35562" hidden="1" xr:uid="{00000000-0005-0000-0000-00006F210000}"/>
    <cellStyle name="60% - Accent2" xfId="35726" hidden="1" xr:uid="{00000000-0005-0000-0000-000070210000}"/>
    <cellStyle name="60% - Accent2" xfId="33097" hidden="1" xr:uid="{00000000-0005-0000-0000-000071210000}"/>
    <cellStyle name="60% - Accent2" xfId="31248" hidden="1" xr:uid="{00000000-0005-0000-0000-000073210000}"/>
    <cellStyle name="60% - Accent2" xfId="35767" hidden="1" xr:uid="{00000000-0005-0000-0000-000074210000}"/>
    <cellStyle name="60% - Accent2" xfId="30815" hidden="1" xr:uid="{00000000-0005-0000-0000-000075210000}"/>
    <cellStyle name="60% - Accent2" xfId="35789" hidden="1" xr:uid="{00000000-0005-0000-0000-000076210000}"/>
    <cellStyle name="60% - Accent2" xfId="29371" hidden="1" xr:uid="{00000000-0005-0000-0000-000077210000}"/>
    <cellStyle name="60% - Accent2" xfId="35811" hidden="1" xr:uid="{00000000-0005-0000-0000-000078210000}"/>
    <cellStyle name="60% - Accent2" xfId="35594" hidden="1" xr:uid="{00000000-0005-0000-0000-000079210000}"/>
    <cellStyle name="60% - Accent2" xfId="29108" hidden="1" xr:uid="{00000000-0005-0000-0000-00007B210000}"/>
    <cellStyle name="60% - Accent2" xfId="35856" hidden="1" xr:uid="{00000000-0005-0000-0000-00007C210000}"/>
    <cellStyle name="60% - Accent2" xfId="30495" hidden="1" xr:uid="{00000000-0005-0000-0000-00007D210000}"/>
    <cellStyle name="60% - Accent2" xfId="35878" hidden="1" xr:uid="{00000000-0005-0000-0000-00007E210000}"/>
    <cellStyle name="60% - Accent2" xfId="35403" hidden="1" xr:uid="{00000000-0005-0000-0000-00007F210000}"/>
    <cellStyle name="60% - Accent2" xfId="35900" hidden="1" xr:uid="{00000000-0005-0000-0000-000080210000}"/>
    <cellStyle name="60% - Accent2" xfId="30952" hidden="1" xr:uid="{00000000-0005-0000-0000-000081210000}"/>
    <cellStyle name="60% - Accent2" xfId="29616" hidden="1" xr:uid="{00000000-0005-0000-0000-000083210000}"/>
    <cellStyle name="60% - Accent2" xfId="35944" hidden="1" xr:uid="{00000000-0005-0000-0000-000084210000}"/>
    <cellStyle name="60% - Accent2" xfId="30728" hidden="1" xr:uid="{00000000-0005-0000-0000-000085210000}"/>
    <cellStyle name="60% - Accent2" xfId="35965" hidden="1" xr:uid="{00000000-0005-0000-0000-000086210000}"/>
    <cellStyle name="60% - Accent2" xfId="29501" hidden="1" xr:uid="{00000000-0005-0000-0000-000087210000}"/>
    <cellStyle name="60% - Accent2" xfId="35986" hidden="1" xr:uid="{00000000-0005-0000-0000-000088210000}"/>
    <cellStyle name="60% - Accent2" xfId="30775" hidden="1" xr:uid="{00000000-0005-0000-0000-000089210000}"/>
    <cellStyle name="60% - Accent2" xfId="29701" hidden="1" xr:uid="{00000000-0005-0000-0000-00008B210000}"/>
    <cellStyle name="60% - Accent2" xfId="36028" hidden="1" xr:uid="{00000000-0005-0000-0000-00008C210000}"/>
    <cellStyle name="60% - Accent2" xfId="35362" hidden="1" xr:uid="{00000000-0005-0000-0000-00008D210000}"/>
    <cellStyle name="60% - Accent2" xfId="36049" hidden="1" xr:uid="{00000000-0005-0000-0000-00008E210000}"/>
    <cellStyle name="60% - Accent2" xfId="29515" hidden="1" xr:uid="{00000000-0005-0000-0000-00008F210000}"/>
    <cellStyle name="60% - Accent2" xfId="36070" hidden="1" xr:uid="{00000000-0005-0000-0000-000090210000}"/>
    <cellStyle name="60% - Accent2" xfId="29398" hidden="1" xr:uid="{00000000-0005-0000-0000-000091210000}"/>
    <cellStyle name="60% - Accent2" xfId="30972" hidden="1" xr:uid="{00000000-0005-0000-0000-000093210000}"/>
    <cellStyle name="60% - Accent2" xfId="36112" hidden="1" xr:uid="{00000000-0005-0000-0000-000094210000}"/>
    <cellStyle name="60% - Accent2" xfId="35363" hidden="1" xr:uid="{00000000-0005-0000-0000-000095210000}"/>
    <cellStyle name="60% - Accent2" xfId="36132" hidden="1" xr:uid="{00000000-0005-0000-0000-000096210000}"/>
    <cellStyle name="60% - Accent2" xfId="30748" hidden="1" xr:uid="{00000000-0005-0000-0000-000097210000}"/>
    <cellStyle name="60% - Accent2" xfId="36152" hidden="1" xr:uid="{00000000-0005-0000-0000-000098210000}"/>
    <cellStyle name="60% - Accent2" xfId="29158" hidden="1" xr:uid="{00000000-0005-0000-0000-000099210000}"/>
    <cellStyle name="60% - Accent2" xfId="31042" hidden="1" xr:uid="{00000000-0005-0000-0000-00009B210000}"/>
    <cellStyle name="60% - Accent2" xfId="36192" hidden="1" xr:uid="{00000000-0005-0000-0000-00009C210000}"/>
    <cellStyle name="60% - Accent2" xfId="31871" hidden="1" xr:uid="{00000000-0005-0000-0000-00009D210000}"/>
    <cellStyle name="60% - Accent2" xfId="36212" hidden="1" xr:uid="{00000000-0005-0000-0000-00009E210000}"/>
    <cellStyle name="60% - Accent2" xfId="29450" hidden="1" xr:uid="{00000000-0005-0000-0000-00009F210000}"/>
    <cellStyle name="60% - Accent2" xfId="36231" hidden="1" xr:uid="{00000000-0005-0000-0000-0000A0210000}"/>
    <cellStyle name="60% - Accent2" xfId="30618" hidden="1" xr:uid="{00000000-0005-0000-0000-0000A1210000}"/>
    <cellStyle name="60% - Accent2" xfId="35474" hidden="1" xr:uid="{00000000-0005-0000-0000-0000A3210000}"/>
    <cellStyle name="60% - Accent2" xfId="36269" hidden="1" xr:uid="{00000000-0005-0000-0000-0000A4210000}"/>
    <cellStyle name="60% - Accent2" xfId="35478" hidden="1" xr:uid="{00000000-0005-0000-0000-0000A5210000}"/>
    <cellStyle name="60% - Accent2" xfId="36288" hidden="1" xr:uid="{00000000-0005-0000-0000-0000A6210000}"/>
    <cellStyle name="60% - Accent2" xfId="29378" hidden="1" xr:uid="{00000000-0005-0000-0000-0000A7210000}"/>
    <cellStyle name="60% - Accent2" xfId="36307" hidden="1" xr:uid="{00000000-0005-0000-0000-0000A8210000}"/>
    <cellStyle name="60% - Accent2" xfId="30496" hidden="1" xr:uid="{00000000-0005-0000-0000-0000A9210000}"/>
    <cellStyle name="60% - Accent2" xfId="35557" hidden="1" xr:uid="{00000000-0005-0000-0000-0000AB210000}"/>
    <cellStyle name="60% - Accent2" xfId="36345" hidden="1" xr:uid="{00000000-0005-0000-0000-0000AC210000}"/>
    <cellStyle name="60% - Accent2" xfId="34408" hidden="1" xr:uid="{00000000-0005-0000-0000-0000AD210000}"/>
    <cellStyle name="60% - Accent2" xfId="36364" hidden="1" xr:uid="{00000000-0005-0000-0000-0000AE210000}"/>
    <cellStyle name="60% - Accent2" xfId="29217" hidden="1" xr:uid="{00000000-0005-0000-0000-0000AF210000}"/>
    <cellStyle name="60% - Accent2" xfId="36383" hidden="1" xr:uid="{00000000-0005-0000-0000-0000B0210000}"/>
    <cellStyle name="60% - Accent2" xfId="29578" hidden="1" xr:uid="{00000000-0005-0000-0000-0000B1210000}"/>
    <cellStyle name="60% - Accent2" xfId="35593" hidden="1" xr:uid="{00000000-0005-0000-0000-0000B3210000}"/>
    <cellStyle name="60% - Accent2" xfId="36421" hidden="1" xr:uid="{00000000-0005-0000-0000-0000B4210000}"/>
    <cellStyle name="60% - Accent2" xfId="35528" hidden="1" xr:uid="{00000000-0005-0000-0000-0000B5210000}"/>
    <cellStyle name="60% - Accent2" xfId="36440" hidden="1" xr:uid="{00000000-0005-0000-0000-0000B6210000}"/>
    <cellStyle name="60% - Accent2" xfId="30643" hidden="1" xr:uid="{00000000-0005-0000-0000-0000B7210000}"/>
    <cellStyle name="60% - Accent2" xfId="36459" hidden="1" xr:uid="{00000000-0005-0000-0000-0000B8210000}"/>
    <cellStyle name="60% - Accent2" xfId="30685" hidden="1" xr:uid="{00000000-0005-0000-0000-0000B9210000}"/>
    <cellStyle name="60% - Accent2" xfId="29581" hidden="1" xr:uid="{00000000-0005-0000-0000-0000BB210000}"/>
    <cellStyle name="60% - Accent2" xfId="36497" hidden="1" xr:uid="{00000000-0005-0000-0000-0000BC210000}"/>
    <cellStyle name="60% - Accent2" xfId="30793" hidden="1" xr:uid="{00000000-0005-0000-0000-0000BD210000}"/>
    <cellStyle name="60% - Accent2" xfId="36516" hidden="1" xr:uid="{00000000-0005-0000-0000-0000BE210000}"/>
    <cellStyle name="60% - Accent2" xfId="35449" hidden="1" xr:uid="{00000000-0005-0000-0000-0000BF210000}"/>
    <cellStyle name="60% - Accent2" xfId="36535" hidden="1" xr:uid="{00000000-0005-0000-0000-0000C0210000}"/>
    <cellStyle name="60% - Accent2" xfId="30762" hidden="1" xr:uid="{00000000-0005-0000-0000-0000C1210000}"/>
    <cellStyle name="60% - Accent2" xfId="29475" hidden="1" xr:uid="{00000000-0005-0000-0000-0000C3210000}"/>
    <cellStyle name="60% - Accent2" xfId="36573" hidden="1" xr:uid="{00000000-0005-0000-0000-0000C4210000}"/>
    <cellStyle name="60% - Accent2" xfId="30555" hidden="1" xr:uid="{00000000-0005-0000-0000-0000C5210000}"/>
    <cellStyle name="60% - Accent2" xfId="36592" hidden="1" xr:uid="{00000000-0005-0000-0000-0000C6210000}"/>
    <cellStyle name="60% - Accent2" xfId="30524" hidden="1" xr:uid="{00000000-0005-0000-0000-0000C7210000}"/>
    <cellStyle name="60% - Accent2" xfId="36611" hidden="1" xr:uid="{00000000-0005-0000-0000-0000C8210000}"/>
    <cellStyle name="60% - Accent2" xfId="35360" hidden="1" xr:uid="{00000000-0005-0000-0000-0000C9210000}"/>
    <cellStyle name="60% - Accent2" xfId="30833" hidden="1" xr:uid="{00000000-0005-0000-0000-0000CB210000}"/>
    <cellStyle name="60% - Accent2" xfId="36649" hidden="1" xr:uid="{00000000-0005-0000-0000-0000CC210000}"/>
    <cellStyle name="60% - Accent2" xfId="31032" hidden="1" xr:uid="{00000000-0005-0000-0000-0000CD210000}"/>
    <cellStyle name="60% - Accent2" xfId="36668" hidden="1" xr:uid="{00000000-0005-0000-0000-0000CE210000}"/>
    <cellStyle name="60% - Accent2" xfId="33733" hidden="1" xr:uid="{00000000-0005-0000-0000-0000CF210000}"/>
    <cellStyle name="60% - Accent2" xfId="36687" hidden="1" xr:uid="{00000000-0005-0000-0000-0000D0210000}"/>
    <cellStyle name="60% - Accent2" xfId="30373" hidden="1" xr:uid="{00000000-0005-0000-0000-0000D1210000}"/>
    <cellStyle name="60% - Accent2" xfId="29164" hidden="1" xr:uid="{00000000-0005-0000-0000-0000D3210000}"/>
    <cellStyle name="60% - Accent2" xfId="36725" hidden="1" xr:uid="{00000000-0005-0000-0000-0000D4210000}"/>
    <cellStyle name="60% - Accent2" xfId="35572" hidden="1" xr:uid="{00000000-0005-0000-0000-0000D5210000}"/>
    <cellStyle name="60% - Accent2" xfId="36744" hidden="1" xr:uid="{00000000-0005-0000-0000-0000D6210000}"/>
    <cellStyle name="60% - Accent2" xfId="30834" hidden="1" xr:uid="{00000000-0005-0000-0000-0000D7210000}"/>
    <cellStyle name="60% - Accent2" xfId="36763" hidden="1" xr:uid="{00000000-0005-0000-0000-0000D8210000}"/>
    <cellStyle name="60% - Accent2" xfId="30428" hidden="1" xr:uid="{00000000-0005-0000-0000-0000D9210000}"/>
    <cellStyle name="60% - Accent2" xfId="30446" hidden="1" xr:uid="{00000000-0005-0000-0000-0000DB210000}"/>
    <cellStyle name="60% - Accent2" xfId="36801" hidden="1" xr:uid="{00000000-0005-0000-0000-0000DC210000}"/>
    <cellStyle name="60% - Accent2" xfId="34776" hidden="1" xr:uid="{00000000-0005-0000-0000-0000DD210000}"/>
    <cellStyle name="60% - Accent2" xfId="36820" hidden="1" xr:uid="{00000000-0005-0000-0000-0000DE210000}"/>
    <cellStyle name="60% - Accent2" xfId="30755" hidden="1" xr:uid="{00000000-0005-0000-0000-0000DF210000}"/>
    <cellStyle name="60% - Accent2" xfId="36839" hidden="1" xr:uid="{00000000-0005-0000-0000-0000E0210000}"/>
    <cellStyle name="60% - Accent2" xfId="29345" hidden="1" xr:uid="{00000000-0005-0000-0000-0000E1210000}"/>
    <cellStyle name="60% - Accent2" xfId="35575" hidden="1" xr:uid="{00000000-0005-0000-0000-0000E3210000}"/>
    <cellStyle name="60% - Accent2" xfId="36877" hidden="1" xr:uid="{00000000-0005-0000-0000-0000E4210000}"/>
    <cellStyle name="60% - Accent2" xfId="30517" hidden="1" xr:uid="{00000000-0005-0000-0000-0000E5210000}"/>
    <cellStyle name="60% - Accent2" xfId="36896" hidden="1" xr:uid="{00000000-0005-0000-0000-0000E6210000}"/>
    <cellStyle name="60% - Accent2" xfId="34244" hidden="1" xr:uid="{00000000-0005-0000-0000-0000E7210000}"/>
    <cellStyle name="60% - Accent2" xfId="36915" hidden="1" xr:uid="{00000000-0005-0000-0000-0000E8210000}"/>
    <cellStyle name="60% - Accent2" xfId="29160" hidden="1" xr:uid="{00000000-0005-0000-0000-0000E9210000}"/>
    <cellStyle name="60% - Accent2" xfId="29322" hidden="1" xr:uid="{00000000-0005-0000-0000-0000EB210000}"/>
    <cellStyle name="60% - Accent2" xfId="36953" hidden="1" xr:uid="{00000000-0005-0000-0000-0000EC210000}"/>
    <cellStyle name="60% - Accent2" xfId="31467" hidden="1" xr:uid="{00000000-0005-0000-0000-0000ED210000}"/>
    <cellStyle name="60% - Accent2" xfId="36972" hidden="1" xr:uid="{00000000-0005-0000-0000-0000EE210000}"/>
    <cellStyle name="60% - Accent2" xfId="30525" hidden="1" xr:uid="{00000000-0005-0000-0000-0000EF210000}"/>
    <cellStyle name="60% - Accent2" xfId="36991" hidden="1" xr:uid="{00000000-0005-0000-0000-0000F0210000}"/>
    <cellStyle name="60% - Accent2" xfId="29172" hidden="1" xr:uid="{00000000-0005-0000-0000-0000F1210000}"/>
    <cellStyle name="60% - Accent2" xfId="30314" hidden="1" xr:uid="{00000000-0005-0000-0000-0000F3210000}"/>
    <cellStyle name="60% - Accent2" xfId="37029" hidden="1" xr:uid="{00000000-0005-0000-0000-0000F4210000}"/>
    <cellStyle name="60% - Accent2" xfId="29149" hidden="1" xr:uid="{00000000-0005-0000-0000-0000F5210000}"/>
    <cellStyle name="60% - Accent2" xfId="37048" hidden="1" xr:uid="{00000000-0005-0000-0000-0000F6210000}"/>
    <cellStyle name="60% - Accent2" xfId="35609" hidden="1" xr:uid="{00000000-0005-0000-0000-0000F7210000}"/>
    <cellStyle name="60% - Accent2" xfId="37067" hidden="1" xr:uid="{00000000-0005-0000-0000-0000F8210000}"/>
    <cellStyle name="60% - Accent2" xfId="29405" hidden="1" xr:uid="{00000000-0005-0000-0000-0000F9210000}"/>
    <cellStyle name="60% - Accent2" xfId="30807" hidden="1" xr:uid="{00000000-0005-0000-0000-0000FB210000}"/>
    <cellStyle name="60% - Accent2" xfId="37105" hidden="1" xr:uid="{00000000-0005-0000-0000-0000FC210000}"/>
    <cellStyle name="60% - Accent2" xfId="29422" hidden="1" xr:uid="{00000000-0005-0000-0000-0000FD210000}"/>
    <cellStyle name="60% - Accent2" xfId="37124" hidden="1" xr:uid="{00000000-0005-0000-0000-0000FE210000}"/>
    <cellStyle name="60% - Accent2" xfId="30646" hidden="1" xr:uid="{00000000-0005-0000-0000-0000FF210000}"/>
    <cellStyle name="60% - Accent2" xfId="37143" hidden="1" xr:uid="{00000000-0005-0000-0000-000000220000}"/>
    <cellStyle name="60% - Accent2" xfId="29120" hidden="1" xr:uid="{00000000-0005-0000-0000-000001220000}"/>
    <cellStyle name="60% - Accent2" xfId="31136" hidden="1" xr:uid="{00000000-0005-0000-0000-000003220000}"/>
    <cellStyle name="60% - Accent2" xfId="37181" hidden="1" xr:uid="{00000000-0005-0000-0000-000004220000}"/>
    <cellStyle name="60% - Accent2" xfId="29283" hidden="1" xr:uid="{00000000-0005-0000-0000-000005220000}"/>
    <cellStyle name="60% - Accent2" xfId="37200" hidden="1" xr:uid="{00000000-0005-0000-0000-000006220000}"/>
    <cellStyle name="60% - Accent2" xfId="29290" hidden="1" xr:uid="{00000000-0005-0000-0000-000007220000}"/>
    <cellStyle name="60% - Accent2" xfId="37219" hidden="1" xr:uid="{00000000-0005-0000-0000-000008220000}"/>
    <cellStyle name="60% - Accent2" xfId="29400" hidden="1" xr:uid="{00000000-0005-0000-0000-000009220000}"/>
    <cellStyle name="60% - Accent2" xfId="29543" hidden="1" xr:uid="{00000000-0005-0000-0000-00000B220000}"/>
    <cellStyle name="60% - Accent2" xfId="37257" hidden="1" xr:uid="{00000000-0005-0000-0000-00000C220000}"/>
    <cellStyle name="60% - Accent2" xfId="30490" hidden="1" xr:uid="{00000000-0005-0000-0000-00000D220000}"/>
    <cellStyle name="60% - Accent2" xfId="37276" hidden="1" xr:uid="{00000000-0005-0000-0000-00000E220000}"/>
    <cellStyle name="60% - Accent2" xfId="29161" hidden="1" xr:uid="{00000000-0005-0000-0000-00000F220000}"/>
    <cellStyle name="60% - Accent2" xfId="37294" hidden="1" xr:uid="{00000000-0005-0000-0000-000010220000}"/>
    <cellStyle name="60% - Accent2" xfId="30500" hidden="1" xr:uid="{00000000-0005-0000-0000-000011220000}"/>
    <cellStyle name="60% - Accent2" xfId="35471" hidden="1" xr:uid="{00000000-0005-0000-0000-000013220000}"/>
    <cellStyle name="60% - Accent2" xfId="37330" hidden="1" xr:uid="{00000000-0005-0000-0000-000014220000}"/>
    <cellStyle name="60% - Accent2" xfId="29511" hidden="1" xr:uid="{00000000-0005-0000-0000-000015220000}"/>
    <cellStyle name="60% - Accent2" xfId="37348" hidden="1" xr:uid="{00000000-0005-0000-0000-000016220000}"/>
    <cellStyle name="60% - Accent2" xfId="29397" hidden="1" xr:uid="{00000000-0005-0000-0000-000017220000}"/>
    <cellStyle name="60% - Accent2" xfId="37366" hidden="1" xr:uid="{00000000-0005-0000-0000-000018220000}"/>
    <cellStyle name="60% - Accent2" xfId="30560" hidden="1" xr:uid="{00000000-0005-0000-0000-000019220000}"/>
    <cellStyle name="60% - Accent2" xfId="29091" hidden="1" xr:uid="{00000000-0005-0000-0000-00001B220000}"/>
    <cellStyle name="60% - Accent2" xfId="37402" hidden="1" xr:uid="{00000000-0005-0000-0000-00001C220000}"/>
    <cellStyle name="60% - Accent2" xfId="30632" hidden="1" xr:uid="{00000000-0005-0000-0000-00001D220000}"/>
    <cellStyle name="60% - Accent2" xfId="37420" hidden="1" xr:uid="{00000000-0005-0000-0000-00001E220000}"/>
    <cellStyle name="60% - Accent2" xfId="29287" hidden="1" xr:uid="{00000000-0005-0000-0000-00001F220000}"/>
    <cellStyle name="60% - Accent2" xfId="37438" hidden="1" xr:uid="{00000000-0005-0000-0000-000020220000}"/>
    <cellStyle name="60% - Accent2" xfId="35611" hidden="1" xr:uid="{00000000-0005-0000-0000-000021220000}"/>
    <cellStyle name="60% - Accent2" xfId="30735" hidden="1" xr:uid="{00000000-0005-0000-0000-000023220000}"/>
    <cellStyle name="60% - Accent2" xfId="37474" hidden="1" xr:uid="{00000000-0005-0000-0000-000024220000}"/>
    <cellStyle name="60% - Accent2" xfId="30983" hidden="1" xr:uid="{00000000-0005-0000-0000-000025220000}"/>
    <cellStyle name="60% - Accent2" xfId="37492" hidden="1" xr:uid="{00000000-0005-0000-0000-000026220000}"/>
    <cellStyle name="60% - Accent2" xfId="30471" hidden="1" xr:uid="{00000000-0005-0000-0000-000027220000}"/>
    <cellStyle name="60% - Accent2" xfId="37510" hidden="1" xr:uid="{00000000-0005-0000-0000-000028220000}"/>
    <cellStyle name="60% - Accent2" xfId="35497" hidden="1" xr:uid="{00000000-0005-0000-0000-000029220000}"/>
    <cellStyle name="60% - Accent2" xfId="31088" hidden="1" xr:uid="{00000000-0005-0000-0000-00002B220000}"/>
    <cellStyle name="60% - Accent2" xfId="37546" hidden="1" xr:uid="{00000000-0005-0000-0000-00002C220000}"/>
    <cellStyle name="60% - Accent2" xfId="29321" hidden="1" xr:uid="{00000000-0005-0000-0000-00002D220000}"/>
    <cellStyle name="60% - Accent2" xfId="37564" hidden="1" xr:uid="{00000000-0005-0000-0000-00002E220000}"/>
    <cellStyle name="60% - Accent2" xfId="35488" hidden="1" xr:uid="{00000000-0005-0000-0000-00002F220000}"/>
    <cellStyle name="60% - Accent2" xfId="37582" hidden="1" xr:uid="{00000000-0005-0000-0000-000030220000}"/>
    <cellStyle name="60% - Accent2" xfId="30645" hidden="1" xr:uid="{00000000-0005-0000-0000-000031220000}"/>
    <cellStyle name="60% - Accent2" xfId="30466" hidden="1" xr:uid="{00000000-0005-0000-0000-000033220000}"/>
    <cellStyle name="60% - Accent2" xfId="37618" hidden="1" xr:uid="{00000000-0005-0000-0000-000034220000}"/>
    <cellStyle name="60% - Accent2" xfId="30803" hidden="1" xr:uid="{00000000-0005-0000-0000-000035220000}"/>
    <cellStyle name="60% - Accent2" xfId="37636" hidden="1" xr:uid="{00000000-0005-0000-0000-000036220000}"/>
    <cellStyle name="60% - Accent2" xfId="31047" hidden="1" xr:uid="{00000000-0005-0000-0000-000037220000}"/>
    <cellStyle name="60% - Accent2" xfId="37654" hidden="1" xr:uid="{00000000-0005-0000-0000-000038220000}"/>
    <cellStyle name="60% - Accent2" xfId="29198" hidden="1" xr:uid="{00000000-0005-0000-0000-000039220000}"/>
    <cellStyle name="60% - Accent2" xfId="30772" hidden="1" xr:uid="{00000000-0005-0000-0000-00003B220000}"/>
    <cellStyle name="60% - Accent2" xfId="37690" hidden="1" xr:uid="{00000000-0005-0000-0000-00003C220000}"/>
    <cellStyle name="60% - Accent2" xfId="29379" hidden="1" xr:uid="{00000000-0005-0000-0000-00003D220000}"/>
    <cellStyle name="60% - Accent2" xfId="37708" hidden="1" xr:uid="{00000000-0005-0000-0000-00003E220000}"/>
    <cellStyle name="60% - Accent2" xfId="35514" hidden="1" xr:uid="{00000000-0005-0000-0000-00003F220000}"/>
    <cellStyle name="60% - Accent2" xfId="37726" hidden="1" xr:uid="{00000000-0005-0000-0000-000040220000}"/>
    <cellStyle name="60% - Accent2" xfId="29370" hidden="1" xr:uid="{00000000-0005-0000-0000-000041220000}"/>
    <cellStyle name="60% - Accent2" xfId="30586" hidden="1" xr:uid="{00000000-0005-0000-0000-000043220000}"/>
    <cellStyle name="60% - Accent2" xfId="37762" hidden="1" xr:uid="{00000000-0005-0000-0000-000044220000}"/>
    <cellStyle name="60% - Accent2" xfId="33062" hidden="1" xr:uid="{00000000-0005-0000-0000-000045220000}"/>
    <cellStyle name="60% - Accent2" xfId="37780" hidden="1" xr:uid="{00000000-0005-0000-0000-000046220000}"/>
    <cellStyle name="60% - Accent2" xfId="30758" hidden="1" xr:uid="{00000000-0005-0000-0000-000047220000}"/>
    <cellStyle name="60% - Accent2" xfId="37798" hidden="1" xr:uid="{00000000-0005-0000-0000-000048220000}"/>
    <cellStyle name="60% - Accent2" xfId="31362" hidden="1" xr:uid="{00000000-0005-0000-0000-000049220000}"/>
    <cellStyle name="60% - Accent2" xfId="29388" hidden="1" xr:uid="{00000000-0005-0000-0000-00004B220000}"/>
    <cellStyle name="60% - Accent2" xfId="37834" hidden="1" xr:uid="{00000000-0005-0000-0000-00004C220000}"/>
    <cellStyle name="60% - Accent2" xfId="30782" hidden="1" xr:uid="{00000000-0005-0000-0000-00004D220000}"/>
    <cellStyle name="60% - Accent2" xfId="37851" hidden="1" xr:uid="{00000000-0005-0000-0000-00004E220000}"/>
    <cellStyle name="60% - Accent2" xfId="35555" hidden="1" xr:uid="{00000000-0005-0000-0000-00004F220000}"/>
    <cellStyle name="60% - Accent2" xfId="37868" hidden="1" xr:uid="{00000000-0005-0000-0000-000050220000}"/>
    <cellStyle name="60% - Accent2" xfId="35482" hidden="1" xr:uid="{00000000-0005-0000-0000-000051220000}"/>
    <cellStyle name="60% - Accent2" xfId="35721" hidden="1" xr:uid="{00000000-0005-0000-0000-000053220000}"/>
    <cellStyle name="60% - Accent2" xfId="37902" hidden="1" xr:uid="{00000000-0005-0000-0000-000054220000}"/>
    <cellStyle name="60% - Accent2" xfId="30599" hidden="1" xr:uid="{00000000-0005-0000-0000-000055220000}"/>
    <cellStyle name="60% - Accent2" xfId="37919" hidden="1" xr:uid="{00000000-0005-0000-0000-000056220000}"/>
    <cellStyle name="60% - Accent2" xfId="29402" hidden="1" xr:uid="{00000000-0005-0000-0000-000057220000}"/>
    <cellStyle name="60% - Accent2" xfId="37936" hidden="1" xr:uid="{00000000-0005-0000-0000-000058220000}"/>
    <cellStyle name="60% - Accent2" xfId="30798" hidden="1" xr:uid="{00000000-0005-0000-0000-000059220000}"/>
    <cellStyle name="60% - Accent2" xfId="30898" hidden="1" xr:uid="{00000000-0005-0000-0000-00005B220000}"/>
    <cellStyle name="60% - Accent2" xfId="37970" hidden="1" xr:uid="{00000000-0005-0000-0000-00005C220000}"/>
    <cellStyle name="60% - Accent2" xfId="38119" hidden="1" xr:uid="{00000000-0005-0000-0000-00005D220000}"/>
    <cellStyle name="60% - Accent2" xfId="38136" hidden="1" xr:uid="{00000000-0005-0000-0000-00005E220000}"/>
    <cellStyle name="60% - Accent2" xfId="38035" hidden="1" xr:uid="{00000000-0005-0000-0000-00005F220000}"/>
    <cellStyle name="60% - Accent2" xfId="38154" hidden="1" xr:uid="{00000000-0005-0000-0000-000060220000}"/>
    <cellStyle name="60% - Accent2" xfId="37991" hidden="1" xr:uid="{00000000-0005-0000-0000-000061220000}"/>
    <cellStyle name="60% - Accent2" xfId="38108" hidden="1" xr:uid="{00000000-0005-0000-0000-000063220000}"/>
    <cellStyle name="60% - Accent2" xfId="38188" hidden="1" xr:uid="{00000000-0005-0000-0000-000064220000}"/>
    <cellStyle name="60% - Accent2" xfId="38043" hidden="1" xr:uid="{00000000-0005-0000-0000-000065220000}"/>
    <cellStyle name="60% - Accent2" xfId="38205" hidden="1" xr:uid="{00000000-0005-0000-0000-000066220000}"/>
    <cellStyle name="60% - Accent2" xfId="38081" hidden="1" xr:uid="{00000000-0005-0000-0000-000067220000}"/>
    <cellStyle name="60% - Accent2" xfId="38222" hidden="1" xr:uid="{00000000-0005-0000-0000-000068220000}"/>
    <cellStyle name="60% - Accent2" xfId="38063" hidden="1" xr:uid="{00000000-0005-0000-0000-000069220000}"/>
    <cellStyle name="60% - Accent2" xfId="38071" hidden="1" xr:uid="{00000000-0005-0000-0000-00006B220000}"/>
    <cellStyle name="60% - Accent2" xfId="38256" hidden="1" xr:uid="{00000000-0005-0000-0000-00006C220000}"/>
    <cellStyle name="60% - Accent2" xfId="38004" hidden="1" xr:uid="{00000000-0005-0000-0000-00006D220000}"/>
    <cellStyle name="60% - Accent2" xfId="38273" hidden="1" xr:uid="{00000000-0005-0000-0000-00006E220000}"/>
    <cellStyle name="60% - Accent2" xfId="38021" hidden="1" xr:uid="{00000000-0005-0000-0000-00006F220000}"/>
    <cellStyle name="60% - Accent2" xfId="38239" hidden="1" xr:uid="{00000000-0005-0000-0000-00006A220000}"/>
    <cellStyle name="60% - Accent2" xfId="38171" hidden="1" xr:uid="{00000000-0005-0000-0000-000062220000}"/>
    <cellStyle name="60% - Accent2" xfId="37953" hidden="1" xr:uid="{00000000-0005-0000-0000-00005A220000}"/>
    <cellStyle name="60% - Accent2" xfId="37885" hidden="1" xr:uid="{00000000-0005-0000-0000-000052220000}"/>
    <cellStyle name="60% - Accent2" xfId="37816" hidden="1" xr:uid="{00000000-0005-0000-0000-00004A220000}"/>
    <cellStyle name="60% - Accent2" xfId="37744" hidden="1" xr:uid="{00000000-0005-0000-0000-000042220000}"/>
    <cellStyle name="60% - Accent2" xfId="37672" hidden="1" xr:uid="{00000000-0005-0000-0000-00003A220000}"/>
    <cellStyle name="60% - Accent2" xfId="37600" hidden="1" xr:uid="{00000000-0005-0000-0000-000032220000}"/>
    <cellStyle name="60% - Accent2" xfId="37528" hidden="1" xr:uid="{00000000-0005-0000-0000-00002A220000}"/>
    <cellStyle name="60% - Accent2" xfId="37456" hidden="1" xr:uid="{00000000-0005-0000-0000-000022220000}"/>
    <cellStyle name="60% - Accent2" xfId="37384" hidden="1" xr:uid="{00000000-0005-0000-0000-00001A220000}"/>
    <cellStyle name="60% - Accent2" xfId="37312" hidden="1" xr:uid="{00000000-0005-0000-0000-000012220000}"/>
    <cellStyle name="60% - Accent2" xfId="37238" hidden="1" xr:uid="{00000000-0005-0000-0000-00000A220000}"/>
    <cellStyle name="60% - Accent2" xfId="37162" hidden="1" xr:uid="{00000000-0005-0000-0000-000002220000}"/>
    <cellStyle name="60% - Accent2" xfId="37086" hidden="1" xr:uid="{00000000-0005-0000-0000-0000FA210000}"/>
    <cellStyle name="60% - Accent2" xfId="37010" hidden="1" xr:uid="{00000000-0005-0000-0000-0000F2210000}"/>
    <cellStyle name="60% - Accent2" xfId="36934" hidden="1" xr:uid="{00000000-0005-0000-0000-0000EA210000}"/>
    <cellStyle name="60% - Accent2" xfId="36858" hidden="1" xr:uid="{00000000-0005-0000-0000-0000E2210000}"/>
    <cellStyle name="60% - Accent2" xfId="36782" hidden="1" xr:uid="{00000000-0005-0000-0000-0000DA210000}"/>
    <cellStyle name="60% - Accent2" xfId="36706" hidden="1" xr:uid="{00000000-0005-0000-0000-0000D2210000}"/>
    <cellStyle name="60% - Accent2" xfId="36630" hidden="1" xr:uid="{00000000-0005-0000-0000-0000CA210000}"/>
    <cellStyle name="60% - Accent2" xfId="36554" hidden="1" xr:uid="{00000000-0005-0000-0000-0000C2210000}"/>
    <cellStyle name="60% - Accent2" xfId="36478" hidden="1" xr:uid="{00000000-0005-0000-0000-0000BA210000}"/>
    <cellStyle name="60% - Accent2" xfId="36402" hidden="1" xr:uid="{00000000-0005-0000-0000-0000B2210000}"/>
    <cellStyle name="60% - Accent2" xfId="36326" hidden="1" xr:uid="{00000000-0005-0000-0000-0000AA210000}"/>
    <cellStyle name="60% - Accent2" xfId="36250" hidden="1" xr:uid="{00000000-0005-0000-0000-0000A2210000}"/>
    <cellStyle name="60% - Accent2" xfId="36172" hidden="1" xr:uid="{00000000-0005-0000-0000-00009A210000}"/>
    <cellStyle name="60% - Accent2" xfId="36091" hidden="1" xr:uid="{00000000-0005-0000-0000-000092210000}"/>
    <cellStyle name="60% - Accent2" xfId="36007" hidden="1" xr:uid="{00000000-0005-0000-0000-00008A210000}"/>
    <cellStyle name="60% - Accent2" xfId="35922" hidden="1" xr:uid="{00000000-0005-0000-0000-000082210000}"/>
    <cellStyle name="60% - Accent2" xfId="35834" hidden="1" xr:uid="{00000000-0005-0000-0000-00007A210000}"/>
    <cellStyle name="60% - Accent2" xfId="35745" hidden="1" xr:uid="{00000000-0005-0000-0000-000072210000}"/>
    <cellStyle name="60% - Accent2" xfId="35668" hidden="1" xr:uid="{00000000-0005-0000-0000-00006A210000}"/>
    <cellStyle name="60% - Accent2" xfId="29565" hidden="1" xr:uid="{00000000-0005-0000-0000-000062210000}"/>
    <cellStyle name="60% - Accent2" xfId="35295" hidden="1" xr:uid="{00000000-0005-0000-0000-00005A210000}"/>
    <cellStyle name="60% - Accent2" xfId="35227" hidden="1" xr:uid="{00000000-0005-0000-0000-000052210000}"/>
    <cellStyle name="60% - Accent2" xfId="35159" hidden="1" xr:uid="{00000000-0005-0000-0000-00004A210000}"/>
    <cellStyle name="60% - Accent2" xfId="35088" hidden="1" xr:uid="{00000000-0005-0000-0000-000042210000}"/>
    <cellStyle name="60% - Accent2" xfId="34762" hidden="1" xr:uid="{00000000-0005-0000-0000-00003A210000}"/>
    <cellStyle name="60% - Accent2" xfId="34694" hidden="1" xr:uid="{00000000-0005-0000-0000-000032210000}"/>
    <cellStyle name="60% - Accent2" xfId="34626" hidden="1" xr:uid="{00000000-0005-0000-0000-00002A210000}"/>
    <cellStyle name="60% - Accent2" xfId="34558" hidden="1" xr:uid="{00000000-0005-0000-0000-000022210000}"/>
    <cellStyle name="60% - Accent2" xfId="34486" hidden="1" xr:uid="{00000000-0005-0000-0000-00001A210000}"/>
    <cellStyle name="60% - Accent2" xfId="34156" hidden="1" xr:uid="{00000000-0005-0000-0000-000012210000}"/>
    <cellStyle name="60% - Accent2" xfId="34088" hidden="1" xr:uid="{00000000-0005-0000-0000-00000A210000}"/>
    <cellStyle name="60% - Accent2" xfId="34020" hidden="1" xr:uid="{00000000-0005-0000-0000-000002210000}"/>
    <cellStyle name="60% - Accent2" xfId="33951" hidden="1" xr:uid="{00000000-0005-0000-0000-0000FA200000}"/>
    <cellStyle name="60% - Accent2" xfId="33880" hidden="1" xr:uid="{00000000-0005-0000-0000-0000F2200000}"/>
    <cellStyle name="60% - Accent2" xfId="33553" hidden="1" xr:uid="{00000000-0005-0000-0000-0000EA200000}"/>
    <cellStyle name="60% - Accent2" xfId="33485" hidden="1" xr:uid="{00000000-0005-0000-0000-0000E2200000}"/>
    <cellStyle name="60% - Accent2" xfId="33417" hidden="1" xr:uid="{00000000-0005-0000-0000-0000DA200000}"/>
    <cellStyle name="60% - Accent2" xfId="33347" hidden="1" xr:uid="{00000000-0005-0000-0000-0000D2200000}"/>
    <cellStyle name="60% - Accent2" xfId="33276" hidden="1" xr:uid="{00000000-0005-0000-0000-0000CA200000}"/>
    <cellStyle name="60% - Accent2" xfId="32949" hidden="1" xr:uid="{00000000-0005-0000-0000-0000C2200000}"/>
    <cellStyle name="60% - Accent2" xfId="32881" hidden="1" xr:uid="{00000000-0005-0000-0000-0000BA200000}"/>
    <cellStyle name="60% - Accent2" xfId="32813" hidden="1" xr:uid="{00000000-0005-0000-0000-0000B2200000}"/>
    <cellStyle name="60% - Accent2" xfId="32742" hidden="1" xr:uid="{00000000-0005-0000-0000-0000AA200000}"/>
    <cellStyle name="60% - Accent2" xfId="32407" hidden="1" xr:uid="{00000000-0005-0000-0000-0000A2200000}"/>
    <cellStyle name="60% - Accent2" xfId="32339" hidden="1" xr:uid="{00000000-0005-0000-0000-00009A200000}"/>
    <cellStyle name="60% - Accent2" xfId="32271" hidden="1" xr:uid="{00000000-0005-0000-0000-000092200000}"/>
    <cellStyle name="60% - Accent2" xfId="32203" hidden="1" xr:uid="{00000000-0005-0000-0000-00008A200000}"/>
    <cellStyle name="60% - Accent2" xfId="32131" hidden="1" xr:uid="{00000000-0005-0000-0000-000082200000}"/>
    <cellStyle name="60% - Accent2" xfId="31802" hidden="1" xr:uid="{00000000-0005-0000-0000-00007A200000}"/>
    <cellStyle name="60% - Accent2" xfId="31734" hidden="1" xr:uid="{00000000-0005-0000-0000-000072200000}"/>
    <cellStyle name="60% - Accent2" xfId="31666" hidden="1" xr:uid="{00000000-0005-0000-0000-00006A200000}"/>
    <cellStyle name="60% - Accent2" xfId="31597" hidden="1" xr:uid="{00000000-0005-0000-0000-000062200000}"/>
    <cellStyle name="60% - Accent2" xfId="31526" hidden="1" xr:uid="{00000000-0005-0000-0000-00005A200000}"/>
    <cellStyle name="60% - Accent2" xfId="30265" hidden="1" xr:uid="{00000000-0005-0000-0000-000052200000}"/>
    <cellStyle name="60% - Accent2" xfId="30197" hidden="1" xr:uid="{00000000-0005-0000-0000-00004A200000}"/>
    <cellStyle name="60% - Accent2" xfId="30129" hidden="1" xr:uid="{00000000-0005-0000-0000-000042200000}"/>
    <cellStyle name="60% - Accent2" xfId="30059" hidden="1" xr:uid="{00000000-0005-0000-0000-00003A200000}"/>
    <cellStyle name="60% - Accent2" xfId="29988" hidden="1" xr:uid="{00000000-0005-0000-0000-000032200000}"/>
    <cellStyle name="60% - Accent2" xfId="29023" hidden="1" xr:uid="{00000000-0005-0000-0000-00002A200000}"/>
    <cellStyle name="60% - Accent2" xfId="28955" hidden="1" xr:uid="{00000000-0005-0000-0000-000022200000}"/>
    <cellStyle name="60% - Accent2" xfId="28737" hidden="1" xr:uid="{00000000-0005-0000-0000-00001A200000}"/>
    <cellStyle name="60% - Accent2" xfId="28669" hidden="1" xr:uid="{00000000-0005-0000-0000-000012200000}"/>
    <cellStyle name="60% - Accent2" xfId="28600" hidden="1" xr:uid="{00000000-0005-0000-0000-00000A200000}"/>
    <cellStyle name="60% - Accent2" xfId="28528" hidden="1" xr:uid="{00000000-0005-0000-0000-000002200000}"/>
    <cellStyle name="60% - Accent2" xfId="28456" hidden="1" xr:uid="{00000000-0005-0000-0000-0000FA1F0000}"/>
    <cellStyle name="60% - Accent2" xfId="28384" hidden="1" xr:uid="{00000000-0005-0000-0000-0000F21F0000}"/>
    <cellStyle name="60% - Accent2" xfId="28312" hidden="1" xr:uid="{00000000-0005-0000-0000-0000EA1F0000}"/>
    <cellStyle name="60% - Accent2" xfId="28240" hidden="1" xr:uid="{00000000-0005-0000-0000-0000E21F0000}"/>
    <cellStyle name="60% - Accent2" xfId="28168" hidden="1" xr:uid="{00000000-0005-0000-0000-0000DA1F0000}"/>
    <cellStyle name="60% - Accent2" xfId="28096" hidden="1" xr:uid="{00000000-0005-0000-0000-0000D21F0000}"/>
    <cellStyle name="60% - Accent2" xfId="28022" hidden="1" xr:uid="{00000000-0005-0000-0000-0000CA1F0000}"/>
    <cellStyle name="60% - Accent2" xfId="27946" hidden="1" xr:uid="{00000000-0005-0000-0000-0000C21F0000}"/>
    <cellStyle name="60% - Accent2" xfId="27870" hidden="1" xr:uid="{00000000-0005-0000-0000-0000BA1F0000}"/>
    <cellStyle name="60% - Accent2" xfId="27794" hidden="1" xr:uid="{00000000-0005-0000-0000-0000B21F0000}"/>
    <cellStyle name="60% - Accent2" xfId="27718" hidden="1" xr:uid="{00000000-0005-0000-0000-0000AA1F0000}"/>
    <cellStyle name="60% - Accent2" xfId="10410" hidden="1" xr:uid="{00000000-0005-0000-0000-0000891D0000}"/>
    <cellStyle name="60% - Accent2" xfId="10606" hidden="1" xr:uid="{00000000-0005-0000-0000-00008B1D0000}"/>
    <cellStyle name="60% - Accent2" xfId="18825" hidden="1" xr:uid="{00000000-0005-0000-0000-00008C1D0000}"/>
    <cellStyle name="60% - Accent2" xfId="11684" hidden="1" xr:uid="{00000000-0005-0000-0000-00008D1D0000}"/>
    <cellStyle name="60% - Accent2" xfId="18844" hidden="1" xr:uid="{00000000-0005-0000-0000-00008E1D0000}"/>
    <cellStyle name="60% - Accent2" xfId="10049" hidden="1" xr:uid="{00000000-0005-0000-0000-00008F1D0000}"/>
    <cellStyle name="60% - Accent2" xfId="18862" hidden="1" xr:uid="{00000000-0005-0000-0000-0000901D0000}"/>
    <cellStyle name="60% - Accent2" xfId="11697" hidden="1" xr:uid="{00000000-0005-0000-0000-0000911D0000}"/>
    <cellStyle name="60% - Accent2" xfId="18880" hidden="1" xr:uid="{00000000-0005-0000-0000-0000921D0000}"/>
    <cellStyle name="60% - Accent2" xfId="17039" hidden="1" xr:uid="{00000000-0005-0000-0000-0000931D0000}"/>
    <cellStyle name="60% - Accent2" xfId="18898" hidden="1" xr:uid="{00000000-0005-0000-0000-0000941D0000}"/>
    <cellStyle name="60% - Accent2" xfId="10554" hidden="1" xr:uid="{00000000-0005-0000-0000-0000951D0000}"/>
    <cellStyle name="60% - Accent2" xfId="18916" hidden="1" xr:uid="{00000000-0005-0000-0000-0000961D0000}"/>
    <cellStyle name="60% - Accent2" xfId="10407" hidden="1" xr:uid="{00000000-0005-0000-0000-0000971D0000}"/>
    <cellStyle name="60% - Accent2" xfId="18934" hidden="1" xr:uid="{00000000-0005-0000-0000-0000981D0000}"/>
    <cellStyle name="60% - Accent2" xfId="11768" hidden="1" xr:uid="{00000000-0005-0000-0000-0000991D0000}"/>
    <cellStyle name="60% - Accent2" xfId="9923" hidden="1" xr:uid="{00000000-0005-0000-0000-00009B1D0000}"/>
    <cellStyle name="60% - Accent2" xfId="18970" hidden="1" xr:uid="{00000000-0005-0000-0000-00009C1D0000}"/>
    <cellStyle name="60% - Accent2" xfId="11884" hidden="1" xr:uid="{00000000-0005-0000-0000-00009D1D0000}"/>
    <cellStyle name="60% - Accent2" xfId="18988" hidden="1" xr:uid="{00000000-0005-0000-0000-00009E1D0000}"/>
    <cellStyle name="60% - Accent2" xfId="10248" hidden="1" xr:uid="{00000000-0005-0000-0000-00009F1D0000}"/>
    <cellStyle name="60% - Accent2" xfId="19006" hidden="1" xr:uid="{00000000-0005-0000-0000-0000A01D0000}"/>
    <cellStyle name="60% - Accent2" xfId="17179" hidden="1" xr:uid="{00000000-0005-0000-0000-0000A11D0000}"/>
    <cellStyle name="60% - Accent2" xfId="19024" hidden="1" xr:uid="{00000000-0005-0000-0000-0000A21D0000}"/>
    <cellStyle name="60% - Accent2" xfId="12029" hidden="1" xr:uid="{00000000-0005-0000-0000-0000A31D0000}"/>
    <cellStyle name="60% - Accent2" xfId="19042" hidden="1" xr:uid="{00000000-0005-0000-0000-0000A41D0000}"/>
    <cellStyle name="60% - Accent2" xfId="12402" hidden="1" xr:uid="{00000000-0005-0000-0000-0000A51D0000}"/>
    <cellStyle name="60% - Accent2" xfId="19060" hidden="1" xr:uid="{00000000-0005-0000-0000-0000A61D0000}"/>
    <cellStyle name="60% - Accent2" xfId="11665" hidden="1" xr:uid="{00000000-0005-0000-0000-0000A71D0000}"/>
    <cellStyle name="60% - Accent2" xfId="19078" hidden="1" xr:uid="{00000000-0005-0000-0000-0000A81D0000}"/>
    <cellStyle name="60% - Accent2" xfId="17065" hidden="1" xr:uid="{00000000-0005-0000-0000-0000A91D0000}"/>
    <cellStyle name="60% - Accent2" xfId="12582" hidden="1" xr:uid="{00000000-0005-0000-0000-0000AB1D0000}"/>
    <cellStyle name="60% - Accent2" xfId="19114" hidden="1" xr:uid="{00000000-0005-0000-0000-0000AC1D0000}"/>
    <cellStyle name="60% - Accent2" xfId="10293" hidden="1" xr:uid="{00000000-0005-0000-0000-0000AD1D0000}"/>
    <cellStyle name="60% - Accent2" xfId="19132" hidden="1" xr:uid="{00000000-0005-0000-0000-0000AE1D0000}"/>
    <cellStyle name="60% - Accent2" xfId="17056" hidden="1" xr:uid="{00000000-0005-0000-0000-0000AF1D0000}"/>
    <cellStyle name="60% - Accent2" xfId="19150" hidden="1" xr:uid="{00000000-0005-0000-0000-0000B01D0000}"/>
    <cellStyle name="60% - Accent2" xfId="11906" hidden="1" xr:uid="{00000000-0005-0000-0000-0000B11D0000}"/>
    <cellStyle name="60% - Accent2" xfId="19168" hidden="1" xr:uid="{00000000-0005-0000-0000-0000B21D0000}"/>
    <cellStyle name="60% - Accent2" xfId="11659" hidden="1" xr:uid="{00000000-0005-0000-0000-0000B31D0000}"/>
    <cellStyle name="60% - Accent2" xfId="19186" hidden="1" xr:uid="{00000000-0005-0000-0000-0000B41D0000}"/>
    <cellStyle name="60% - Accent2" xfId="12155" hidden="1" xr:uid="{00000000-0005-0000-0000-0000B51D0000}"/>
    <cellStyle name="60% - Accent2" xfId="19204" hidden="1" xr:uid="{00000000-0005-0000-0000-0000B61D0000}"/>
    <cellStyle name="60% - Accent2" xfId="12535" hidden="1" xr:uid="{00000000-0005-0000-0000-0000B71D0000}"/>
    <cellStyle name="60% - Accent2" xfId="19222" hidden="1" xr:uid="{00000000-0005-0000-0000-0000B81D0000}"/>
    <cellStyle name="60% - Accent2" xfId="10087" hidden="1" xr:uid="{00000000-0005-0000-0000-0000B91D0000}"/>
    <cellStyle name="60% - Accent2" xfId="12079" hidden="1" xr:uid="{00000000-0005-0000-0000-0000BB1D0000}"/>
    <cellStyle name="60% - Accent2" xfId="19258" hidden="1" xr:uid="{00000000-0005-0000-0000-0000BC1D0000}"/>
    <cellStyle name="60% - Accent2" xfId="10374" hidden="1" xr:uid="{00000000-0005-0000-0000-0000BD1D0000}"/>
    <cellStyle name="60% - Accent2" xfId="19276" hidden="1" xr:uid="{00000000-0005-0000-0000-0000BE1D0000}"/>
    <cellStyle name="60% - Accent2" xfId="17082" hidden="1" xr:uid="{00000000-0005-0000-0000-0000BF1D0000}"/>
    <cellStyle name="60% - Accent2" xfId="19294" hidden="1" xr:uid="{00000000-0005-0000-0000-0000C01D0000}"/>
    <cellStyle name="60% - Accent2" xfId="10365" hidden="1" xr:uid="{00000000-0005-0000-0000-0000C11D0000}"/>
    <cellStyle name="60% - Accent2" xfId="19312" hidden="1" xr:uid="{00000000-0005-0000-0000-0000C21D0000}"/>
    <cellStyle name="60% - Accent2" xfId="11832" hidden="1" xr:uid="{00000000-0005-0000-0000-0000C31D0000}"/>
    <cellStyle name="60% - Accent2" xfId="19330" hidden="1" xr:uid="{00000000-0005-0000-0000-0000C41D0000}"/>
    <cellStyle name="60% - Accent2" xfId="14590" hidden="1" xr:uid="{00000000-0005-0000-0000-0000C51D0000}"/>
    <cellStyle name="60% - Accent2" xfId="19348" hidden="1" xr:uid="{00000000-0005-0000-0000-0000C61D0000}"/>
    <cellStyle name="60% - Accent2" xfId="12059" hidden="1" xr:uid="{00000000-0005-0000-0000-0000C71D0000}"/>
    <cellStyle name="60% - Accent2" xfId="19366" hidden="1" xr:uid="{00000000-0005-0000-0000-0000C81D0000}"/>
    <cellStyle name="60% - Accent2" xfId="12887" hidden="1" xr:uid="{00000000-0005-0000-0000-0000C91D0000}"/>
    <cellStyle name="60% - Accent2" xfId="10394" hidden="1" xr:uid="{00000000-0005-0000-0000-0000CB1D0000}"/>
    <cellStyle name="60% - Accent2" xfId="19402" hidden="1" xr:uid="{00000000-0005-0000-0000-0000CC1D0000}"/>
    <cellStyle name="60% - Accent2" xfId="12134" hidden="1" xr:uid="{00000000-0005-0000-0000-0000CD1D0000}"/>
    <cellStyle name="60% - Accent2" xfId="19419" hidden="1" xr:uid="{00000000-0005-0000-0000-0000CE1D0000}"/>
    <cellStyle name="60% - Accent2" xfId="17123" hidden="1" xr:uid="{00000000-0005-0000-0000-0000CF1D0000}"/>
    <cellStyle name="60% - Accent2" xfId="19436" hidden="1" xr:uid="{00000000-0005-0000-0000-0000D01D0000}"/>
    <cellStyle name="60% - Accent2" xfId="17050" hidden="1" xr:uid="{00000000-0005-0000-0000-0000D11D0000}"/>
    <cellStyle name="60% - Accent2" xfId="19453" hidden="1" xr:uid="{00000000-0005-0000-0000-0000D21D0000}"/>
    <cellStyle name="60% - Accent2" xfId="17289" hidden="1" xr:uid="{00000000-0005-0000-0000-0000D31D0000}"/>
    <cellStyle name="60% - Accent2" xfId="19470" hidden="1" xr:uid="{00000000-0005-0000-0000-0000D41D0000}"/>
    <cellStyle name="60% - Accent2" xfId="11847" hidden="1" xr:uid="{00000000-0005-0000-0000-0000D51D0000}"/>
    <cellStyle name="60% - Accent2" xfId="19487" hidden="1" xr:uid="{00000000-0005-0000-0000-0000D61D0000}"/>
    <cellStyle name="60% - Accent2" xfId="10413" hidden="1" xr:uid="{00000000-0005-0000-0000-0000D71D0000}"/>
    <cellStyle name="60% - Accent2" xfId="19504" hidden="1" xr:uid="{00000000-0005-0000-0000-0000D81D0000}"/>
    <cellStyle name="60% - Accent2" xfId="12150" hidden="1" xr:uid="{00000000-0005-0000-0000-0000D91D0000}"/>
    <cellStyle name="60% - Accent2" xfId="12292" hidden="1" xr:uid="{00000000-0005-0000-0000-0000DB1D0000}"/>
    <cellStyle name="60% - Accent2" xfId="19538" hidden="1" xr:uid="{00000000-0005-0000-0000-0000DC1D0000}"/>
    <cellStyle name="60% - Accent2" xfId="19687" hidden="1" xr:uid="{00000000-0005-0000-0000-0000DD1D0000}"/>
    <cellStyle name="60% - Accent2" xfId="19704" hidden="1" xr:uid="{00000000-0005-0000-0000-0000DE1D0000}"/>
    <cellStyle name="60% - Accent2" xfId="19603" hidden="1" xr:uid="{00000000-0005-0000-0000-0000DF1D0000}"/>
    <cellStyle name="60% - Accent2" xfId="19722" hidden="1" xr:uid="{00000000-0005-0000-0000-0000E01D0000}"/>
    <cellStyle name="60% - Accent2" xfId="19559" hidden="1" xr:uid="{00000000-0005-0000-0000-0000E11D0000}"/>
    <cellStyle name="60% - Accent2" xfId="19739" hidden="1" xr:uid="{00000000-0005-0000-0000-0000E21D0000}"/>
    <cellStyle name="60% - Accent2" xfId="19676" hidden="1" xr:uid="{00000000-0005-0000-0000-0000E31D0000}"/>
    <cellStyle name="60% - Accent2" xfId="19756" hidden="1" xr:uid="{00000000-0005-0000-0000-0000E41D0000}"/>
    <cellStyle name="60% - Accent2" xfId="19611" hidden="1" xr:uid="{00000000-0005-0000-0000-0000E51D0000}"/>
    <cellStyle name="60% - Accent2" xfId="19773" hidden="1" xr:uid="{00000000-0005-0000-0000-0000E61D0000}"/>
    <cellStyle name="60% - Accent2" xfId="19649" hidden="1" xr:uid="{00000000-0005-0000-0000-0000E71D0000}"/>
    <cellStyle name="60% - Accent2" xfId="19790" hidden="1" xr:uid="{00000000-0005-0000-0000-0000E81D0000}"/>
    <cellStyle name="60% - Accent2" xfId="19631" hidden="1" xr:uid="{00000000-0005-0000-0000-0000E91D0000}"/>
    <cellStyle name="60% - Accent2" xfId="19639" hidden="1" xr:uid="{00000000-0005-0000-0000-0000EB1D0000}"/>
    <cellStyle name="60% - Accent2" xfId="19824" hidden="1" xr:uid="{00000000-0005-0000-0000-0000EC1D0000}"/>
    <cellStyle name="60% - Accent2" xfId="19572" hidden="1" xr:uid="{00000000-0005-0000-0000-0000ED1D0000}"/>
    <cellStyle name="60% - Accent2" xfId="19841" hidden="1" xr:uid="{00000000-0005-0000-0000-0000EE1D0000}"/>
    <cellStyle name="60% - Accent2" xfId="19589" hidden="1" xr:uid="{00000000-0005-0000-0000-0000EF1D0000}"/>
    <cellStyle name="60% - Accent2" xfId="19858" hidden="1" xr:uid="{00000000-0005-0000-0000-0000F01D0000}"/>
    <cellStyle name="60% - Accent2" xfId="20755" hidden="1" xr:uid="{00000000-0005-0000-0000-0000F11D0000}"/>
    <cellStyle name="60% - Accent2" xfId="20772" hidden="1" xr:uid="{00000000-0005-0000-0000-0000F21D0000}"/>
    <cellStyle name="60% - Accent2" xfId="20529" hidden="1" xr:uid="{00000000-0005-0000-0000-0000F31D0000}"/>
    <cellStyle name="60% - Accent2" xfId="20790" hidden="1" xr:uid="{00000000-0005-0000-0000-0000F41D0000}"/>
    <cellStyle name="60% - Accent2" xfId="20563" hidden="1" xr:uid="{00000000-0005-0000-0000-0000F51D0000}"/>
    <cellStyle name="60% - Accent2" xfId="20807" hidden="1" xr:uid="{00000000-0005-0000-0000-0000F61D0000}"/>
    <cellStyle name="60% - Accent2" xfId="20552" hidden="1" xr:uid="{00000000-0005-0000-0000-0000F71D0000}"/>
    <cellStyle name="60% - Accent2" xfId="20825" hidden="1" xr:uid="{00000000-0005-0000-0000-0000F81D0000}"/>
    <cellStyle name="60% - Accent2" xfId="20709" hidden="1" xr:uid="{00000000-0005-0000-0000-0000F91D0000}"/>
    <cellStyle name="60% - Accent2" xfId="20494" hidden="1" xr:uid="{00000000-0005-0000-0000-0000FB1D0000}"/>
    <cellStyle name="60% - Accent2" xfId="20861" hidden="1" xr:uid="{00000000-0005-0000-0000-0000FC1D0000}"/>
    <cellStyle name="60% - Accent2" xfId="20569" hidden="1" xr:uid="{00000000-0005-0000-0000-0000FD1D0000}"/>
    <cellStyle name="60% - Accent2" xfId="20879" hidden="1" xr:uid="{00000000-0005-0000-0000-0000FE1D0000}"/>
    <cellStyle name="60% - Accent2" xfId="20698" hidden="1" xr:uid="{00000000-0005-0000-0000-0000FF1D0000}"/>
    <cellStyle name="60% - Accent2" xfId="20896" hidden="1" xr:uid="{00000000-0005-0000-0000-0000001E0000}"/>
    <cellStyle name="60% - Accent2" xfId="20686" hidden="1" xr:uid="{00000000-0005-0000-0000-0000011E0000}"/>
    <cellStyle name="60% - Accent2" xfId="20913" hidden="1" xr:uid="{00000000-0005-0000-0000-0000021E0000}"/>
    <cellStyle name="60% - Accent2" xfId="20656" hidden="1" xr:uid="{00000000-0005-0000-0000-0000031E0000}"/>
    <cellStyle name="60% - Accent2" xfId="20930" hidden="1" xr:uid="{00000000-0005-0000-0000-0000041E0000}"/>
    <cellStyle name="60% - Accent2" xfId="20671" hidden="1" xr:uid="{00000000-0005-0000-0000-0000051E0000}"/>
    <cellStyle name="60% - Accent2" xfId="20947" hidden="1" xr:uid="{00000000-0005-0000-0000-0000061E0000}"/>
    <cellStyle name="60% - Accent2" xfId="20617" hidden="1" xr:uid="{00000000-0005-0000-0000-0000071E0000}"/>
    <cellStyle name="60% - Accent2" xfId="20964" hidden="1" xr:uid="{00000000-0005-0000-0000-0000081E0000}"/>
    <cellStyle name="60% - Accent2" xfId="20606" hidden="1" xr:uid="{00000000-0005-0000-0000-0000091E0000}"/>
    <cellStyle name="60% - Accent2" xfId="20729" hidden="1" xr:uid="{00000000-0005-0000-0000-00000B1E0000}"/>
    <cellStyle name="60% - Accent2" xfId="20998" hidden="1" xr:uid="{00000000-0005-0000-0000-00000C1E0000}"/>
    <cellStyle name="60% - Accent2" xfId="20538" hidden="1" xr:uid="{00000000-0005-0000-0000-00000D1E0000}"/>
    <cellStyle name="60% - Accent2" xfId="21015" hidden="1" xr:uid="{00000000-0005-0000-0000-00000E1E0000}"/>
    <cellStyle name="60% - Accent2" xfId="20612" hidden="1" xr:uid="{00000000-0005-0000-0000-00000F1E0000}"/>
    <cellStyle name="60% - Accent2" xfId="21032" hidden="1" xr:uid="{00000000-0005-0000-0000-0000101E0000}"/>
    <cellStyle name="60% - Accent2" xfId="20598" hidden="1" xr:uid="{00000000-0005-0000-0000-0000111E0000}"/>
    <cellStyle name="60% - Accent2" xfId="21049" hidden="1" xr:uid="{00000000-0005-0000-0000-0000121E0000}"/>
    <cellStyle name="60% - Accent2" xfId="20524" hidden="1" xr:uid="{00000000-0005-0000-0000-0000131E0000}"/>
    <cellStyle name="60% - Accent2" xfId="21066" hidden="1" xr:uid="{00000000-0005-0000-0000-0000141E0000}"/>
    <cellStyle name="60% - Accent2" xfId="20633" hidden="1" xr:uid="{00000000-0005-0000-0000-0000151E0000}"/>
    <cellStyle name="60% - Accent2" xfId="21083" hidden="1" xr:uid="{00000000-0005-0000-0000-0000161E0000}"/>
    <cellStyle name="60% - Accent2" xfId="22275" hidden="1" xr:uid="{00000000-0005-0000-0000-0000171E0000}"/>
    <cellStyle name="60% - Accent2" xfId="22292" hidden="1" xr:uid="{00000000-0005-0000-0000-0000181E0000}"/>
    <cellStyle name="60% - Accent2" xfId="22042" hidden="1" xr:uid="{00000000-0005-0000-0000-0000191E0000}"/>
    <cellStyle name="60% - Accent2" xfId="22077" hidden="1" xr:uid="{00000000-0005-0000-0000-00001B1E0000}"/>
    <cellStyle name="60% - Accent2" xfId="22327" hidden="1" xr:uid="{00000000-0005-0000-0000-00001C1E0000}"/>
    <cellStyle name="60% - Accent2" xfId="22066" hidden="1" xr:uid="{00000000-0005-0000-0000-00001D1E0000}"/>
    <cellStyle name="60% - Accent2" xfId="22345" hidden="1" xr:uid="{00000000-0005-0000-0000-00001E1E0000}"/>
    <cellStyle name="60% - Accent2" xfId="22227" hidden="1" xr:uid="{00000000-0005-0000-0000-00001F1E0000}"/>
    <cellStyle name="60% - Accent2" xfId="22363" hidden="1" xr:uid="{00000000-0005-0000-0000-0000201E0000}"/>
    <cellStyle name="60% - Accent2" xfId="22005" hidden="1" xr:uid="{00000000-0005-0000-0000-0000211E0000}"/>
    <cellStyle name="60% - Accent2" xfId="22381" hidden="1" xr:uid="{00000000-0005-0000-0000-0000221E0000}"/>
    <cellStyle name="60% - Accent2" xfId="22083" hidden="1" xr:uid="{00000000-0005-0000-0000-0000231E0000}"/>
    <cellStyle name="60% - Accent2" xfId="22399" hidden="1" xr:uid="{00000000-0005-0000-0000-0000241E0000}"/>
    <cellStyle name="60% - Accent2" xfId="22216" hidden="1" xr:uid="{00000000-0005-0000-0000-0000251E0000}"/>
    <cellStyle name="60% - Accent2" xfId="22416" hidden="1" xr:uid="{00000000-0005-0000-0000-0000261E0000}"/>
    <cellStyle name="60% - Accent2" xfId="22204" hidden="1" xr:uid="{00000000-0005-0000-0000-0000271E0000}"/>
    <cellStyle name="60% - Accent2" xfId="22433" hidden="1" xr:uid="{00000000-0005-0000-0000-0000281E0000}"/>
    <cellStyle name="60% - Accent2" xfId="22173" hidden="1" xr:uid="{00000000-0005-0000-0000-0000291E0000}"/>
    <cellStyle name="60% - Accent2" xfId="22188" hidden="1" xr:uid="{00000000-0005-0000-0000-00002B1E0000}"/>
    <cellStyle name="60% - Accent2" xfId="22467" hidden="1" xr:uid="{00000000-0005-0000-0000-00002C1E0000}"/>
    <cellStyle name="60% - Accent2" xfId="22132" hidden="1" xr:uid="{00000000-0005-0000-0000-00002D1E0000}"/>
    <cellStyle name="60% - Accent2" xfId="22484" hidden="1" xr:uid="{00000000-0005-0000-0000-00002E1E0000}"/>
    <cellStyle name="60% - Accent2" xfId="22121" hidden="1" xr:uid="{00000000-0005-0000-0000-00002F1E0000}"/>
    <cellStyle name="60% - Accent2" xfId="22501" hidden="1" xr:uid="{00000000-0005-0000-0000-0000301E0000}"/>
    <cellStyle name="60% - Accent2" xfId="22248" hidden="1" xr:uid="{00000000-0005-0000-0000-0000311E0000}"/>
    <cellStyle name="60% - Accent2" xfId="22518" hidden="1" xr:uid="{00000000-0005-0000-0000-0000321E0000}"/>
    <cellStyle name="60% - Accent2" xfId="22051" hidden="1" xr:uid="{00000000-0005-0000-0000-0000331E0000}"/>
    <cellStyle name="60% - Accent2" xfId="22535" hidden="1" xr:uid="{00000000-0005-0000-0000-0000341E0000}"/>
    <cellStyle name="60% - Accent2" xfId="22127" hidden="1" xr:uid="{00000000-0005-0000-0000-0000351E0000}"/>
    <cellStyle name="60% - Accent2" xfId="22552" hidden="1" xr:uid="{00000000-0005-0000-0000-0000361E0000}"/>
    <cellStyle name="60% - Accent2" xfId="22113" hidden="1" xr:uid="{00000000-0005-0000-0000-0000371E0000}"/>
    <cellStyle name="60% - Accent2" xfId="22569" hidden="1" xr:uid="{00000000-0005-0000-0000-0000381E0000}"/>
    <cellStyle name="60% - Accent2" xfId="22037" hidden="1" xr:uid="{00000000-0005-0000-0000-0000391E0000}"/>
    <cellStyle name="60% - Accent2" xfId="22149" hidden="1" xr:uid="{00000000-0005-0000-0000-00003B1E0000}"/>
    <cellStyle name="60% - Accent2" xfId="22603" hidden="1" xr:uid="{00000000-0005-0000-0000-00003C1E0000}"/>
    <cellStyle name="60% - Accent2" xfId="22863" hidden="1" xr:uid="{00000000-0005-0000-0000-00003D1E0000}"/>
    <cellStyle name="60% - Accent2" xfId="22880" hidden="1" xr:uid="{00000000-0005-0000-0000-00003E1E0000}"/>
    <cellStyle name="60% - Accent2" xfId="22626" hidden="1" xr:uid="{00000000-0005-0000-0000-00003F1E0000}"/>
    <cellStyle name="60% - Accent2" xfId="22898" hidden="1" xr:uid="{00000000-0005-0000-0000-0000401E0000}"/>
    <cellStyle name="60% - Accent2" xfId="22662" hidden="1" xr:uid="{00000000-0005-0000-0000-0000411E0000}"/>
    <cellStyle name="60% - Accent2" xfId="22915" hidden="1" xr:uid="{00000000-0005-0000-0000-0000421E0000}"/>
    <cellStyle name="60% - Accent2" xfId="22650" hidden="1" xr:uid="{00000000-0005-0000-0000-0000431E0000}"/>
    <cellStyle name="60% - Accent2" xfId="22933" hidden="1" xr:uid="{00000000-0005-0000-0000-0000441E0000}"/>
    <cellStyle name="60% - Accent2" xfId="22816" hidden="1" xr:uid="{00000000-0005-0000-0000-0000451E0000}"/>
    <cellStyle name="60% - Accent2" xfId="22951" hidden="1" xr:uid="{00000000-0005-0000-0000-0000461E0000}"/>
    <cellStyle name="60% - Accent2" xfId="20477" hidden="1" xr:uid="{00000000-0005-0000-0000-0000471E0000}"/>
    <cellStyle name="60% - Accent2" xfId="22969" hidden="1" xr:uid="{00000000-0005-0000-0000-0000481E0000}"/>
    <cellStyle name="60% - Accent2" xfId="22669" hidden="1" xr:uid="{00000000-0005-0000-0000-0000491E0000}"/>
    <cellStyle name="60% - Accent2" xfId="22805" hidden="1" xr:uid="{00000000-0005-0000-0000-00004B1E0000}"/>
    <cellStyle name="60% - Accent2" xfId="23004" hidden="1" xr:uid="{00000000-0005-0000-0000-00004C1E0000}"/>
    <cellStyle name="60% - Accent2" xfId="22793" hidden="1" xr:uid="{00000000-0005-0000-0000-00004D1E0000}"/>
    <cellStyle name="60% - Accent2" xfId="23021" hidden="1" xr:uid="{00000000-0005-0000-0000-00004E1E0000}"/>
    <cellStyle name="60% - Accent2" xfId="22762" hidden="1" xr:uid="{00000000-0005-0000-0000-00004F1E0000}"/>
    <cellStyle name="60% - Accent2" xfId="23038" hidden="1" xr:uid="{00000000-0005-0000-0000-0000501E0000}"/>
    <cellStyle name="60% - Accent2" xfId="22777" hidden="1" xr:uid="{00000000-0005-0000-0000-0000511E0000}"/>
    <cellStyle name="60% - Accent2" xfId="23055" hidden="1" xr:uid="{00000000-0005-0000-0000-0000521E0000}"/>
    <cellStyle name="60% - Accent2" xfId="22719" hidden="1" xr:uid="{00000000-0005-0000-0000-0000531E0000}"/>
    <cellStyle name="60% - Accent2" xfId="23072" hidden="1" xr:uid="{00000000-0005-0000-0000-0000541E0000}"/>
    <cellStyle name="60% - Accent2" xfId="22708" hidden="1" xr:uid="{00000000-0005-0000-0000-0000551E0000}"/>
    <cellStyle name="60% - Accent2" xfId="23089" hidden="1" xr:uid="{00000000-0005-0000-0000-0000561E0000}"/>
    <cellStyle name="60% - Accent2" xfId="22836" hidden="1" xr:uid="{00000000-0005-0000-0000-0000571E0000}"/>
    <cellStyle name="60% - Accent2" xfId="23106" hidden="1" xr:uid="{00000000-0005-0000-0000-0000581E0000}"/>
    <cellStyle name="60% - Accent2" xfId="22635" hidden="1" xr:uid="{00000000-0005-0000-0000-0000591E0000}"/>
    <cellStyle name="60% - Accent2" xfId="22714" hidden="1" xr:uid="{00000000-0005-0000-0000-00005B1E0000}"/>
    <cellStyle name="60% - Accent2" xfId="23140" hidden="1" xr:uid="{00000000-0005-0000-0000-00005C1E0000}"/>
    <cellStyle name="60% - Accent2" xfId="22700" hidden="1" xr:uid="{00000000-0005-0000-0000-00005D1E0000}"/>
    <cellStyle name="60% - Accent2" xfId="23157" hidden="1" xr:uid="{00000000-0005-0000-0000-00005E1E0000}"/>
    <cellStyle name="60% - Accent2" xfId="22621" hidden="1" xr:uid="{00000000-0005-0000-0000-00005F1E0000}"/>
    <cellStyle name="60% - Accent2" xfId="23174" hidden="1" xr:uid="{00000000-0005-0000-0000-0000601E0000}"/>
    <cellStyle name="60% - Accent2" xfId="22737" hidden="1" xr:uid="{00000000-0005-0000-0000-0000611E0000}"/>
    <cellStyle name="60% - Accent2" xfId="23191" hidden="1" xr:uid="{00000000-0005-0000-0000-0000621E0000}"/>
    <cellStyle name="60% - Accent2" xfId="23456" hidden="1" xr:uid="{00000000-0005-0000-0000-0000631E0000}"/>
    <cellStyle name="60% - Accent2" xfId="23473" hidden="1" xr:uid="{00000000-0005-0000-0000-0000641E0000}"/>
    <cellStyle name="60% - Accent2" xfId="23219" hidden="1" xr:uid="{00000000-0005-0000-0000-0000651E0000}"/>
    <cellStyle name="60% - Accent2" xfId="23491" hidden="1" xr:uid="{00000000-0005-0000-0000-0000661E0000}"/>
    <cellStyle name="60% - Accent2" xfId="23258" hidden="1" xr:uid="{00000000-0005-0000-0000-0000671E0000}"/>
    <cellStyle name="60% - Accent2" xfId="23508" hidden="1" xr:uid="{00000000-0005-0000-0000-0000681E0000}"/>
    <cellStyle name="60% - Accent2" xfId="23245" hidden="1" xr:uid="{00000000-0005-0000-0000-0000691E0000}"/>
    <cellStyle name="60% - Accent2" xfId="23410" hidden="1" xr:uid="{00000000-0005-0000-0000-00006B1E0000}"/>
    <cellStyle name="60% - Accent2" xfId="23544" hidden="1" xr:uid="{00000000-0005-0000-0000-00006C1E0000}"/>
    <cellStyle name="60% - Accent2" xfId="21959" hidden="1" xr:uid="{00000000-0005-0000-0000-00006D1E0000}"/>
    <cellStyle name="60% - Accent2" xfId="23562" hidden="1" xr:uid="{00000000-0005-0000-0000-00006E1E0000}"/>
    <cellStyle name="60% - Accent2" xfId="23264" hidden="1" xr:uid="{00000000-0005-0000-0000-00006F1E0000}"/>
    <cellStyle name="60% - Accent2" xfId="23580" hidden="1" xr:uid="{00000000-0005-0000-0000-0000701E0000}"/>
    <cellStyle name="60% - Accent2" xfId="23399" hidden="1" xr:uid="{00000000-0005-0000-0000-0000711E0000}"/>
    <cellStyle name="60% - Accent2" xfId="23597" hidden="1" xr:uid="{00000000-0005-0000-0000-0000721E0000}"/>
    <cellStyle name="60% - Accent2" xfId="23387" hidden="1" xr:uid="{00000000-0005-0000-0000-0000731E0000}"/>
    <cellStyle name="60% - Accent2" xfId="23614" hidden="1" xr:uid="{00000000-0005-0000-0000-0000741E0000}"/>
    <cellStyle name="60% - Accent2" xfId="23355" hidden="1" xr:uid="{00000000-0005-0000-0000-0000751E0000}"/>
    <cellStyle name="60% - Accent2" xfId="23631" hidden="1" xr:uid="{00000000-0005-0000-0000-0000761E0000}"/>
    <cellStyle name="60% - Accent2" xfId="23371" hidden="1" xr:uid="{00000000-0005-0000-0000-0000771E0000}"/>
    <cellStyle name="60% - Accent2" xfId="23648" hidden="1" xr:uid="{00000000-0005-0000-0000-0000781E0000}"/>
    <cellStyle name="60% - Accent2" xfId="23313" hidden="1" xr:uid="{00000000-0005-0000-0000-0000791E0000}"/>
    <cellStyle name="60% - Accent2" xfId="23302" hidden="1" xr:uid="{00000000-0005-0000-0000-00007B1E0000}"/>
    <cellStyle name="60% - Accent2" xfId="23682" hidden="1" xr:uid="{00000000-0005-0000-0000-00007C1E0000}"/>
    <cellStyle name="60% - Accent2" xfId="23430" hidden="1" xr:uid="{00000000-0005-0000-0000-00007D1E0000}"/>
    <cellStyle name="60% - Accent2" xfId="23699" hidden="1" xr:uid="{00000000-0005-0000-0000-00007E1E0000}"/>
    <cellStyle name="60% - Accent2" xfId="23228" hidden="1" xr:uid="{00000000-0005-0000-0000-00007F1E0000}"/>
    <cellStyle name="60% - Accent2" xfId="23716" hidden="1" xr:uid="{00000000-0005-0000-0000-0000801E0000}"/>
    <cellStyle name="60% - Accent2" xfId="23308" hidden="1" xr:uid="{00000000-0005-0000-0000-0000811E0000}"/>
    <cellStyle name="60% - Accent2" xfId="23733" hidden="1" xr:uid="{00000000-0005-0000-0000-0000821E0000}"/>
    <cellStyle name="60% - Accent2" xfId="23293" hidden="1" xr:uid="{00000000-0005-0000-0000-0000831E0000}"/>
    <cellStyle name="60% - Accent2" xfId="23750" hidden="1" xr:uid="{00000000-0005-0000-0000-0000841E0000}"/>
    <cellStyle name="60% - Accent2" xfId="23214" hidden="1" xr:uid="{00000000-0005-0000-0000-0000851E0000}"/>
    <cellStyle name="60% - Accent2" xfId="23767" hidden="1" xr:uid="{00000000-0005-0000-0000-0000861E0000}"/>
    <cellStyle name="60% - Accent2" xfId="23330" hidden="1" xr:uid="{00000000-0005-0000-0000-0000871E0000}"/>
    <cellStyle name="60% - Accent2" xfId="23784" hidden="1" xr:uid="{00000000-0005-0000-0000-0000881E0000}"/>
    <cellStyle name="60% - Accent2" xfId="24043" hidden="1" xr:uid="{00000000-0005-0000-0000-0000891E0000}"/>
    <cellStyle name="60% - Accent2" xfId="23807" hidden="1" xr:uid="{00000000-0005-0000-0000-00008B1E0000}"/>
    <cellStyle name="60% - Accent2" xfId="24078" hidden="1" xr:uid="{00000000-0005-0000-0000-00008C1E0000}"/>
    <cellStyle name="60% - Accent2" xfId="23843" hidden="1" xr:uid="{00000000-0005-0000-0000-00008D1E0000}"/>
    <cellStyle name="60% - Accent2" xfId="24095" hidden="1" xr:uid="{00000000-0005-0000-0000-00008E1E0000}"/>
    <cellStyle name="60% - Accent2" xfId="23831" hidden="1" xr:uid="{00000000-0005-0000-0000-00008F1E0000}"/>
    <cellStyle name="60% - Accent2" xfId="24113" hidden="1" xr:uid="{00000000-0005-0000-0000-0000901E0000}"/>
    <cellStyle name="60% - Accent2" xfId="23996" hidden="1" xr:uid="{00000000-0005-0000-0000-0000911E0000}"/>
    <cellStyle name="60% - Accent2" xfId="24131" hidden="1" xr:uid="{00000000-0005-0000-0000-0000921E0000}"/>
    <cellStyle name="60% - Accent2" xfId="20434" hidden="1" xr:uid="{00000000-0005-0000-0000-0000931E0000}"/>
    <cellStyle name="60% - Accent2" xfId="24149" hidden="1" xr:uid="{00000000-0005-0000-0000-0000941E0000}"/>
    <cellStyle name="60% - Accent2" xfId="23851" hidden="1" xr:uid="{00000000-0005-0000-0000-0000951E0000}"/>
    <cellStyle name="60% - Accent2" xfId="24167" hidden="1" xr:uid="{00000000-0005-0000-0000-0000961E0000}"/>
    <cellStyle name="60% - Accent2" xfId="23985" hidden="1" xr:uid="{00000000-0005-0000-0000-0000971E0000}"/>
    <cellStyle name="60% - Accent2" xfId="24184" hidden="1" xr:uid="{00000000-0005-0000-0000-0000981E0000}"/>
    <cellStyle name="60% - Accent2" xfId="23973" hidden="1" xr:uid="{00000000-0005-0000-0000-0000991E0000}"/>
    <cellStyle name="60% - Accent2" xfId="23941" hidden="1" xr:uid="{00000000-0005-0000-0000-00009B1E0000}"/>
    <cellStyle name="60% - Accent2" xfId="24218" hidden="1" xr:uid="{00000000-0005-0000-0000-00009C1E0000}"/>
    <cellStyle name="60% - Accent2" xfId="23957" hidden="1" xr:uid="{00000000-0005-0000-0000-00009D1E0000}"/>
    <cellStyle name="60% - Accent2" xfId="24235" hidden="1" xr:uid="{00000000-0005-0000-0000-00009E1E0000}"/>
    <cellStyle name="60% - Accent2" xfId="23900" hidden="1" xr:uid="{00000000-0005-0000-0000-00009F1E0000}"/>
    <cellStyle name="60% - Accent2" xfId="24252" hidden="1" xr:uid="{00000000-0005-0000-0000-0000A01E0000}"/>
    <cellStyle name="60% - Accent2" xfId="23889" hidden="1" xr:uid="{00000000-0005-0000-0000-0000A11E0000}"/>
    <cellStyle name="60% - Accent2" xfId="24269" hidden="1" xr:uid="{00000000-0005-0000-0000-0000A21E0000}"/>
    <cellStyle name="60% - Accent2" xfId="24017" hidden="1" xr:uid="{00000000-0005-0000-0000-0000A31E0000}"/>
    <cellStyle name="60% - Accent2" xfId="24286" hidden="1" xr:uid="{00000000-0005-0000-0000-0000A41E0000}"/>
    <cellStyle name="60% - Accent2" xfId="23816" hidden="1" xr:uid="{00000000-0005-0000-0000-0000A51E0000}"/>
    <cellStyle name="60% - Accent2" xfId="24303" hidden="1" xr:uid="{00000000-0005-0000-0000-0000A61E0000}"/>
    <cellStyle name="60% - Accent2" xfId="23895" hidden="1" xr:uid="{00000000-0005-0000-0000-0000A71E0000}"/>
    <cellStyle name="60% - Accent2" xfId="24320" hidden="1" xr:uid="{00000000-0005-0000-0000-0000A81E0000}"/>
    <cellStyle name="60% - Accent2" xfId="23880" hidden="1" xr:uid="{00000000-0005-0000-0000-0000A91E0000}"/>
    <cellStyle name="60% - Accent2" xfId="23802" hidden="1" xr:uid="{00000000-0005-0000-0000-0000AB1E0000}"/>
    <cellStyle name="60% - Accent2" xfId="24354" hidden="1" xr:uid="{00000000-0005-0000-0000-0000AC1E0000}"/>
    <cellStyle name="60% - Accent2" xfId="23917" hidden="1" xr:uid="{00000000-0005-0000-0000-0000AD1E0000}"/>
    <cellStyle name="60% - Accent2" xfId="24371" hidden="1" xr:uid="{00000000-0005-0000-0000-0000AE1E0000}"/>
    <cellStyle name="60% - Accent2" xfId="24629" hidden="1" xr:uid="{00000000-0005-0000-0000-0000AF1E0000}"/>
    <cellStyle name="60% - Accent2" xfId="24646" hidden="1" xr:uid="{00000000-0005-0000-0000-0000B01E0000}"/>
    <cellStyle name="60% - Accent2" xfId="24397" hidden="1" xr:uid="{00000000-0005-0000-0000-0000B11E0000}"/>
    <cellStyle name="60% - Accent2" xfId="24664" hidden="1" xr:uid="{00000000-0005-0000-0000-0000B21E0000}"/>
    <cellStyle name="60% - Accent2" xfId="24433" hidden="1" xr:uid="{00000000-0005-0000-0000-0000B31E0000}"/>
    <cellStyle name="60% - Accent2" xfId="24681" hidden="1" xr:uid="{00000000-0005-0000-0000-0000B41E0000}"/>
    <cellStyle name="60% - Accent2" xfId="24422" hidden="1" xr:uid="{00000000-0005-0000-0000-0000B51E0000}"/>
    <cellStyle name="60% - Accent2" xfId="24699" hidden="1" xr:uid="{00000000-0005-0000-0000-0000B61E0000}"/>
    <cellStyle name="60% - Accent2" xfId="24582" hidden="1" xr:uid="{00000000-0005-0000-0000-0000B71E0000}"/>
    <cellStyle name="60% - Accent2" xfId="24717" hidden="1" xr:uid="{00000000-0005-0000-0000-0000B81E0000}"/>
    <cellStyle name="60% - Accent2" xfId="21927" hidden="1" xr:uid="{00000000-0005-0000-0000-0000B91E0000}"/>
    <cellStyle name="60% - Accent2" xfId="24439" hidden="1" xr:uid="{00000000-0005-0000-0000-0000BB1E0000}"/>
    <cellStyle name="60% - Accent2" xfId="24753" hidden="1" xr:uid="{00000000-0005-0000-0000-0000BC1E0000}"/>
    <cellStyle name="60% - Accent2" xfId="24570" hidden="1" xr:uid="{00000000-0005-0000-0000-0000BD1E0000}"/>
    <cellStyle name="60% - Accent2" xfId="24770" hidden="1" xr:uid="{00000000-0005-0000-0000-0000BE1E0000}"/>
    <cellStyle name="60% - Accent2" xfId="24558" hidden="1" xr:uid="{00000000-0005-0000-0000-0000BF1E0000}"/>
    <cellStyle name="60% - Accent2" xfId="24787" hidden="1" xr:uid="{00000000-0005-0000-0000-0000C01E0000}"/>
    <cellStyle name="60% - Accent2" xfId="24528" hidden="1" xr:uid="{00000000-0005-0000-0000-0000C11E0000}"/>
    <cellStyle name="60% - Accent2" xfId="24804" hidden="1" xr:uid="{00000000-0005-0000-0000-0000C21E0000}"/>
    <cellStyle name="60% - Accent2" xfId="24543" hidden="1" xr:uid="{00000000-0005-0000-0000-0000C31E0000}"/>
    <cellStyle name="60% - Accent2" xfId="24821" hidden="1" xr:uid="{00000000-0005-0000-0000-0000C41E0000}"/>
    <cellStyle name="60% - Accent2" xfId="24488" hidden="1" xr:uid="{00000000-0005-0000-0000-0000C51E0000}"/>
    <cellStyle name="60% - Accent2" xfId="24838" hidden="1" xr:uid="{00000000-0005-0000-0000-0000C61E0000}"/>
    <cellStyle name="60% - Accent2" xfId="24477" hidden="1" xr:uid="{00000000-0005-0000-0000-0000C71E0000}"/>
    <cellStyle name="60% - Accent2" xfId="24855" hidden="1" xr:uid="{00000000-0005-0000-0000-0000C81E0000}"/>
    <cellStyle name="60% - Accent2" xfId="24603" hidden="1" xr:uid="{00000000-0005-0000-0000-0000C91E0000}"/>
    <cellStyle name="60% - Accent2" xfId="24406" hidden="1" xr:uid="{00000000-0005-0000-0000-0000CB1E0000}"/>
    <cellStyle name="60% - Accent2" xfId="24889" hidden="1" xr:uid="{00000000-0005-0000-0000-0000CC1E0000}"/>
    <cellStyle name="60% - Accent2" xfId="24483" hidden="1" xr:uid="{00000000-0005-0000-0000-0000CD1E0000}"/>
    <cellStyle name="60% - Accent2" xfId="24906" hidden="1" xr:uid="{00000000-0005-0000-0000-0000CE1E0000}"/>
    <cellStyle name="60% - Accent2" xfId="24468" hidden="1" xr:uid="{00000000-0005-0000-0000-0000CF1E0000}"/>
    <cellStyle name="60% - Accent2" xfId="24923" hidden="1" xr:uid="{00000000-0005-0000-0000-0000D01E0000}"/>
    <cellStyle name="60% - Accent2" xfId="24392" hidden="1" xr:uid="{00000000-0005-0000-0000-0000D11E0000}"/>
    <cellStyle name="60% - Accent2" xfId="24940" hidden="1" xr:uid="{00000000-0005-0000-0000-0000D21E0000}"/>
    <cellStyle name="60% - Accent2" xfId="24504" hidden="1" xr:uid="{00000000-0005-0000-0000-0000D31E0000}"/>
    <cellStyle name="60% - Accent2" xfId="24957" hidden="1" xr:uid="{00000000-0005-0000-0000-0000D41E0000}"/>
    <cellStyle name="60% - Accent2" xfId="25218" hidden="1" xr:uid="{00000000-0005-0000-0000-0000D51E0000}"/>
    <cellStyle name="60% - Accent2" xfId="25235" hidden="1" xr:uid="{00000000-0005-0000-0000-0000D61E0000}"/>
    <cellStyle name="60% - Accent2" xfId="24983" hidden="1" xr:uid="{00000000-0005-0000-0000-0000D71E0000}"/>
    <cellStyle name="60% - Accent2" xfId="25253" hidden="1" xr:uid="{00000000-0005-0000-0000-0000D81E0000}"/>
    <cellStyle name="60% - Accent2" xfId="25019" hidden="1" xr:uid="{00000000-0005-0000-0000-0000D91E0000}"/>
    <cellStyle name="60% - Accent2" xfId="25008" hidden="1" xr:uid="{00000000-0005-0000-0000-0000DB1E0000}"/>
    <cellStyle name="60% - Accent2" xfId="25288" hidden="1" xr:uid="{00000000-0005-0000-0000-0000DC1E0000}"/>
    <cellStyle name="60% - Accent2" xfId="25171" hidden="1" xr:uid="{00000000-0005-0000-0000-0000DD1E0000}"/>
    <cellStyle name="60% - Accent2" xfId="25306" hidden="1" xr:uid="{00000000-0005-0000-0000-0000DE1E0000}"/>
    <cellStyle name="60% - Accent2" xfId="20372" hidden="1" xr:uid="{00000000-0005-0000-0000-0000DF1E0000}"/>
    <cellStyle name="60% - Accent2" xfId="25324" hidden="1" xr:uid="{00000000-0005-0000-0000-0000E01E0000}"/>
    <cellStyle name="60% - Accent2" xfId="25025" hidden="1" xr:uid="{00000000-0005-0000-0000-0000E11E0000}"/>
    <cellStyle name="60% - Accent2" xfId="25342" hidden="1" xr:uid="{00000000-0005-0000-0000-0000E21E0000}"/>
    <cellStyle name="60% - Accent2" xfId="25160" hidden="1" xr:uid="{00000000-0005-0000-0000-0000E31E0000}"/>
    <cellStyle name="60% - Accent2" xfId="25359" hidden="1" xr:uid="{00000000-0005-0000-0000-0000E41E0000}"/>
    <cellStyle name="60% - Accent2" xfId="25148" hidden="1" xr:uid="{00000000-0005-0000-0000-0000E51E0000}"/>
    <cellStyle name="60% - Accent2" xfId="25376" hidden="1" xr:uid="{00000000-0005-0000-0000-0000E61E0000}"/>
    <cellStyle name="60% - Accent2" xfId="25117" hidden="1" xr:uid="{00000000-0005-0000-0000-0000E71E0000}"/>
    <cellStyle name="60% - Accent2" xfId="25393" hidden="1" xr:uid="{00000000-0005-0000-0000-0000E81E0000}"/>
    <cellStyle name="60% - Accent2" xfId="25133" hidden="1" xr:uid="{00000000-0005-0000-0000-0000E91E0000}"/>
    <cellStyle name="60% - Accent2" xfId="25076" hidden="1" xr:uid="{00000000-0005-0000-0000-0000EB1E0000}"/>
    <cellStyle name="60% - Accent2" xfId="25427" hidden="1" xr:uid="{00000000-0005-0000-0000-0000EC1E0000}"/>
    <cellStyle name="60% - Accent2" xfId="25064" hidden="1" xr:uid="{00000000-0005-0000-0000-0000ED1E0000}"/>
    <cellStyle name="60% - Accent2" xfId="25444" hidden="1" xr:uid="{00000000-0005-0000-0000-0000EE1E0000}"/>
    <cellStyle name="60% - Accent2" xfId="25191" hidden="1" xr:uid="{00000000-0005-0000-0000-0000EF1E0000}"/>
    <cellStyle name="60% - Accent2" xfId="25461" hidden="1" xr:uid="{00000000-0005-0000-0000-0000F01E0000}"/>
    <cellStyle name="60% - Accent2" xfId="24992" hidden="1" xr:uid="{00000000-0005-0000-0000-0000F11E0000}"/>
    <cellStyle name="60% - Accent2" xfId="25478" hidden="1" xr:uid="{00000000-0005-0000-0000-0000F21E0000}"/>
    <cellStyle name="60% - Accent2" xfId="25070" hidden="1" xr:uid="{00000000-0005-0000-0000-0000F31E0000}"/>
    <cellStyle name="60% - Accent2" xfId="25495" hidden="1" xr:uid="{00000000-0005-0000-0000-0000F41E0000}"/>
    <cellStyle name="60% - Accent2" xfId="25056" hidden="1" xr:uid="{00000000-0005-0000-0000-0000F51E0000}"/>
    <cellStyle name="60% - Accent2" xfId="25512" hidden="1" xr:uid="{00000000-0005-0000-0000-0000F61E0000}"/>
    <cellStyle name="60% - Accent2" xfId="24978" hidden="1" xr:uid="{00000000-0005-0000-0000-0000F71E0000}"/>
    <cellStyle name="60% - Accent2" xfId="25529" hidden="1" xr:uid="{00000000-0005-0000-0000-0000F81E0000}"/>
    <cellStyle name="60% - Accent2" xfId="25093" hidden="1" xr:uid="{00000000-0005-0000-0000-0000F91E0000}"/>
    <cellStyle name="60% - Accent2" xfId="25802" hidden="1" xr:uid="{00000000-0005-0000-0000-0000FB1E0000}"/>
    <cellStyle name="60% - Accent2" xfId="25819" hidden="1" xr:uid="{00000000-0005-0000-0000-0000FC1E0000}"/>
    <cellStyle name="60% - Accent2" xfId="25570" hidden="1" xr:uid="{00000000-0005-0000-0000-0000FD1E0000}"/>
    <cellStyle name="60% - Accent2" xfId="25837" hidden="1" xr:uid="{00000000-0005-0000-0000-0000FE1E0000}"/>
    <cellStyle name="60% - Accent2" xfId="25605" hidden="1" xr:uid="{00000000-0005-0000-0000-0000FF1E0000}"/>
    <cellStyle name="60% - Accent2" xfId="25854" hidden="1" xr:uid="{00000000-0005-0000-0000-0000001F0000}"/>
    <cellStyle name="60% - Accent2" xfId="25594" hidden="1" xr:uid="{00000000-0005-0000-0000-0000011F0000}"/>
    <cellStyle name="60% - Accent2" xfId="25872" hidden="1" xr:uid="{00000000-0005-0000-0000-0000021F0000}"/>
    <cellStyle name="60% - Accent2" xfId="25756" hidden="1" xr:uid="{00000000-0005-0000-0000-0000031F0000}"/>
    <cellStyle name="60% - Accent2" xfId="25890" hidden="1" xr:uid="{00000000-0005-0000-0000-0000041F0000}"/>
    <cellStyle name="60% - Accent2" xfId="21980" hidden="1" xr:uid="{00000000-0005-0000-0000-0000051F0000}"/>
    <cellStyle name="60% - Accent2" xfId="25908" hidden="1" xr:uid="{00000000-0005-0000-0000-0000061F0000}"/>
    <cellStyle name="60% - Accent2" xfId="25612" hidden="1" xr:uid="{00000000-0005-0000-0000-0000071F0000}"/>
    <cellStyle name="60% - Accent2" xfId="25926" hidden="1" xr:uid="{00000000-0005-0000-0000-0000081F0000}"/>
    <cellStyle name="60% - Accent2" xfId="25744" hidden="1" xr:uid="{00000000-0005-0000-0000-0000091F0000}"/>
    <cellStyle name="60% - Accent2" xfId="25732" hidden="1" xr:uid="{00000000-0005-0000-0000-00000B1F0000}"/>
    <cellStyle name="60% - Accent2" xfId="25960" hidden="1" xr:uid="{00000000-0005-0000-0000-00000C1F0000}"/>
    <cellStyle name="60% - Accent2" xfId="25702" hidden="1" xr:uid="{00000000-0005-0000-0000-00000D1F0000}"/>
    <cellStyle name="60% - Accent2" xfId="25977" hidden="1" xr:uid="{00000000-0005-0000-0000-00000E1F0000}"/>
    <cellStyle name="60% - Accent2" xfId="25717" hidden="1" xr:uid="{00000000-0005-0000-0000-00000F1F0000}"/>
    <cellStyle name="60% - Accent2" xfId="25994" hidden="1" xr:uid="{00000000-0005-0000-0000-0000101F0000}"/>
    <cellStyle name="60% - Accent2" xfId="25662" hidden="1" xr:uid="{00000000-0005-0000-0000-0000111F0000}"/>
    <cellStyle name="60% - Accent2" xfId="26011" hidden="1" xr:uid="{00000000-0005-0000-0000-0000121F0000}"/>
    <cellStyle name="60% - Accent2" xfId="25651" hidden="1" xr:uid="{00000000-0005-0000-0000-0000131F0000}"/>
    <cellStyle name="60% - Accent2" xfId="26028" hidden="1" xr:uid="{00000000-0005-0000-0000-0000141F0000}"/>
    <cellStyle name="60% - Accent2" xfId="25776" hidden="1" xr:uid="{00000000-0005-0000-0000-0000151F0000}"/>
    <cellStyle name="60% - Accent2" xfId="26045" hidden="1" xr:uid="{00000000-0005-0000-0000-0000161F0000}"/>
    <cellStyle name="60% - Accent2" xfId="25579" hidden="1" xr:uid="{00000000-0005-0000-0000-0000171F0000}"/>
    <cellStyle name="60% - Accent2" xfId="26062" hidden="1" xr:uid="{00000000-0005-0000-0000-0000181F0000}"/>
    <cellStyle name="60% - Accent2" xfId="25657" hidden="1" xr:uid="{00000000-0005-0000-0000-0000191F0000}"/>
    <cellStyle name="60% - Accent2" xfId="25643" hidden="1" xr:uid="{00000000-0005-0000-0000-00001B1F0000}"/>
    <cellStyle name="60% - Accent2" xfId="26096" hidden="1" xr:uid="{00000000-0005-0000-0000-00001C1F0000}"/>
    <cellStyle name="60% - Accent2" xfId="25564" hidden="1" xr:uid="{00000000-0005-0000-0000-00001D1F0000}"/>
    <cellStyle name="60% - Accent2" xfId="26113" hidden="1" xr:uid="{00000000-0005-0000-0000-00001E1F0000}"/>
    <cellStyle name="60% - Accent2" xfId="25678" hidden="1" xr:uid="{00000000-0005-0000-0000-00001F1F0000}"/>
    <cellStyle name="60% - Accent2" xfId="26130" hidden="1" xr:uid="{00000000-0005-0000-0000-0000201F0000}"/>
    <cellStyle name="60% - Accent2" xfId="20333" hidden="1" xr:uid="{00000000-0005-0000-0000-0000211F0000}"/>
    <cellStyle name="60% - Accent2" xfId="20349" hidden="1" xr:uid="{00000000-0005-0000-0000-0000221F0000}"/>
    <cellStyle name="60% - Accent2" xfId="21394" hidden="1" xr:uid="{00000000-0005-0000-0000-0000231F0000}"/>
    <cellStyle name="60% - Accent2" xfId="26152" hidden="1" xr:uid="{00000000-0005-0000-0000-0000241F0000}"/>
    <cellStyle name="60% - Accent2" xfId="21772" hidden="1" xr:uid="{00000000-0005-0000-0000-0000251F0000}"/>
    <cellStyle name="60% - Accent2" xfId="26172" hidden="1" xr:uid="{00000000-0005-0000-0000-0000261F0000}"/>
    <cellStyle name="60% - Accent2" xfId="20262" hidden="1" xr:uid="{00000000-0005-0000-0000-0000271F0000}"/>
    <cellStyle name="60% - Accent2" xfId="26196" hidden="1" xr:uid="{00000000-0005-0000-0000-0000281F0000}"/>
    <cellStyle name="60% - Accent2" xfId="26432" hidden="1" xr:uid="{00000000-0005-0000-0000-0000291F0000}"/>
    <cellStyle name="60% - Accent2" xfId="21410" hidden="1" xr:uid="{00000000-0005-0000-0000-00002B1F0000}"/>
    <cellStyle name="60% - Accent2" xfId="26472" hidden="1" xr:uid="{00000000-0005-0000-0000-00002C1F0000}"/>
    <cellStyle name="60% - Accent2" xfId="21373" hidden="1" xr:uid="{00000000-0005-0000-0000-00002D1F0000}"/>
    <cellStyle name="60% - Accent2" xfId="26490" hidden="1" xr:uid="{00000000-0005-0000-0000-00002E1F0000}"/>
    <cellStyle name="60% - Accent2" xfId="26346" hidden="1" xr:uid="{00000000-0005-0000-0000-00002F1F0000}"/>
    <cellStyle name="60% - Accent2" xfId="26510" hidden="1" xr:uid="{00000000-0005-0000-0000-0000301F0000}"/>
    <cellStyle name="60% - Accent2" xfId="23881" hidden="1" xr:uid="{00000000-0005-0000-0000-0000311F0000}"/>
    <cellStyle name="60% - Accent2" xfId="26529" hidden="1" xr:uid="{00000000-0005-0000-0000-0000321F0000}"/>
    <cellStyle name="60% - Accent2" xfId="22032" hidden="1" xr:uid="{00000000-0005-0000-0000-0000331F0000}"/>
    <cellStyle name="60% - Accent2" xfId="26551" hidden="1" xr:uid="{00000000-0005-0000-0000-0000341F0000}"/>
    <cellStyle name="60% - Accent2" xfId="21599" hidden="1" xr:uid="{00000000-0005-0000-0000-0000351F0000}"/>
    <cellStyle name="60% - Accent2" xfId="26573" hidden="1" xr:uid="{00000000-0005-0000-0000-0000361F0000}"/>
    <cellStyle name="60% - Accent2" xfId="20155" hidden="1" xr:uid="{00000000-0005-0000-0000-0000371F0000}"/>
    <cellStyle name="60% - Accent2" xfId="26595" hidden="1" xr:uid="{00000000-0005-0000-0000-0000381F0000}"/>
    <cellStyle name="60% - Accent2" xfId="26378" hidden="1" xr:uid="{00000000-0005-0000-0000-0000391F0000}"/>
    <cellStyle name="60% - Accent2" xfId="19892" hidden="1" xr:uid="{00000000-0005-0000-0000-00003B1F0000}"/>
    <cellStyle name="60% - Accent2" xfId="26640" hidden="1" xr:uid="{00000000-0005-0000-0000-00003C1F0000}"/>
    <cellStyle name="60% - Accent2" xfId="21279" hidden="1" xr:uid="{00000000-0005-0000-0000-00003D1F0000}"/>
    <cellStyle name="60% - Accent2" xfId="26662" hidden="1" xr:uid="{00000000-0005-0000-0000-00003E1F0000}"/>
    <cellStyle name="60% - Accent2" xfId="26187" hidden="1" xr:uid="{00000000-0005-0000-0000-00003F1F0000}"/>
    <cellStyle name="60% - Accent2" xfId="26684" hidden="1" xr:uid="{00000000-0005-0000-0000-0000401F0000}"/>
    <cellStyle name="60% - Accent2" xfId="21736" hidden="1" xr:uid="{00000000-0005-0000-0000-0000411F0000}"/>
    <cellStyle name="60% - Accent2" xfId="26706" hidden="1" xr:uid="{00000000-0005-0000-0000-0000421F0000}"/>
    <cellStyle name="60% - Accent2" xfId="20400" hidden="1" xr:uid="{00000000-0005-0000-0000-0000431F0000}"/>
    <cellStyle name="60% - Accent2" xfId="26728" hidden="1" xr:uid="{00000000-0005-0000-0000-0000441F0000}"/>
    <cellStyle name="60% - Accent2" xfId="21512" hidden="1" xr:uid="{00000000-0005-0000-0000-0000451F0000}"/>
    <cellStyle name="60% - Accent2" xfId="26749" hidden="1" xr:uid="{00000000-0005-0000-0000-0000461F0000}"/>
    <cellStyle name="60% - Accent2" xfId="20285" hidden="1" xr:uid="{00000000-0005-0000-0000-0000471F0000}"/>
    <cellStyle name="60% - Accent2" xfId="26770" hidden="1" xr:uid="{00000000-0005-0000-0000-0000481F0000}"/>
    <cellStyle name="60% - Accent2" xfId="21559" hidden="1" xr:uid="{00000000-0005-0000-0000-0000491F0000}"/>
    <cellStyle name="60% - Accent2" xfId="20485" hidden="1" xr:uid="{00000000-0005-0000-0000-00004B1F0000}"/>
    <cellStyle name="60% - Accent2" xfId="26812" hidden="1" xr:uid="{00000000-0005-0000-0000-00004C1F0000}"/>
    <cellStyle name="60% - Accent2" xfId="26146" hidden="1" xr:uid="{00000000-0005-0000-0000-00004D1F0000}"/>
    <cellStyle name="60% - Accent2" xfId="26833" hidden="1" xr:uid="{00000000-0005-0000-0000-00004E1F0000}"/>
    <cellStyle name="60% - Accent2" xfId="20299" hidden="1" xr:uid="{00000000-0005-0000-0000-00004F1F0000}"/>
    <cellStyle name="60% - Accent2" xfId="26854" hidden="1" xr:uid="{00000000-0005-0000-0000-0000501F0000}"/>
    <cellStyle name="60% - Accent2" xfId="20182" hidden="1" xr:uid="{00000000-0005-0000-0000-0000511F0000}"/>
    <cellStyle name="60% - Accent2" xfId="26875" hidden="1" xr:uid="{00000000-0005-0000-0000-0000521F0000}"/>
    <cellStyle name="60% - Accent2" xfId="21756" hidden="1" xr:uid="{00000000-0005-0000-0000-0000531F0000}"/>
    <cellStyle name="60% - Accent2" xfId="26896" hidden="1" xr:uid="{00000000-0005-0000-0000-0000541F0000}"/>
    <cellStyle name="60% - Accent2" xfId="26147" hidden="1" xr:uid="{00000000-0005-0000-0000-0000551F0000}"/>
    <cellStyle name="60% - Accent2" xfId="26916" hidden="1" xr:uid="{00000000-0005-0000-0000-0000561F0000}"/>
    <cellStyle name="60% - Accent2" xfId="21532" hidden="1" xr:uid="{00000000-0005-0000-0000-0000571F0000}"/>
    <cellStyle name="60% - Accent2" xfId="26936" hidden="1" xr:uid="{00000000-0005-0000-0000-0000581F0000}"/>
    <cellStyle name="60% - Accent2" xfId="19942" hidden="1" xr:uid="{00000000-0005-0000-0000-0000591F0000}"/>
    <cellStyle name="60% - Accent2" xfId="21826" hidden="1" xr:uid="{00000000-0005-0000-0000-00005B1F0000}"/>
    <cellStyle name="60% - Accent2" xfId="26976" hidden="1" xr:uid="{00000000-0005-0000-0000-00005C1F0000}"/>
    <cellStyle name="60% - Accent2" xfId="22655" hidden="1" xr:uid="{00000000-0005-0000-0000-00005D1F0000}"/>
    <cellStyle name="60% - Accent2" xfId="26996" hidden="1" xr:uid="{00000000-0005-0000-0000-00005E1F0000}"/>
    <cellStyle name="60% - Accent2" xfId="20234" hidden="1" xr:uid="{00000000-0005-0000-0000-00005F1F0000}"/>
    <cellStyle name="60% - Accent2" xfId="27015" hidden="1" xr:uid="{00000000-0005-0000-0000-0000601F0000}"/>
    <cellStyle name="60% - Accent2" xfId="21402" hidden="1" xr:uid="{00000000-0005-0000-0000-0000611F0000}"/>
    <cellStyle name="60% - Accent2" xfId="27034" hidden="1" xr:uid="{00000000-0005-0000-0000-0000621F0000}"/>
    <cellStyle name="60% - Accent2" xfId="26258" hidden="1" xr:uid="{00000000-0005-0000-0000-0000631F0000}"/>
    <cellStyle name="60% - Accent2" xfId="27053" hidden="1" xr:uid="{00000000-0005-0000-0000-0000641F0000}"/>
    <cellStyle name="60% - Accent2" xfId="26262" hidden="1" xr:uid="{00000000-0005-0000-0000-0000651F0000}"/>
    <cellStyle name="60% - Accent2" xfId="27072" hidden="1" xr:uid="{00000000-0005-0000-0000-0000661F0000}"/>
    <cellStyle name="60% - Accent2" xfId="20162" hidden="1" xr:uid="{00000000-0005-0000-0000-0000671F0000}"/>
    <cellStyle name="60% - Accent2" xfId="27091" hidden="1" xr:uid="{00000000-0005-0000-0000-0000681F0000}"/>
    <cellStyle name="60% - Accent2" xfId="21280" hidden="1" xr:uid="{00000000-0005-0000-0000-0000691F0000}"/>
    <cellStyle name="60% - Accent2" xfId="26341" hidden="1" xr:uid="{00000000-0005-0000-0000-00006B1F0000}"/>
    <cellStyle name="60% - Accent2" xfId="27129" hidden="1" xr:uid="{00000000-0005-0000-0000-00006C1F0000}"/>
    <cellStyle name="60% - Accent2" xfId="25192" hidden="1" xr:uid="{00000000-0005-0000-0000-00006D1F0000}"/>
    <cellStyle name="60% - Accent2" xfId="27148" hidden="1" xr:uid="{00000000-0005-0000-0000-00006E1F0000}"/>
    <cellStyle name="60% - Accent2" xfId="20001" hidden="1" xr:uid="{00000000-0005-0000-0000-00006F1F0000}"/>
    <cellStyle name="60% - Accent2" xfId="27167" hidden="1" xr:uid="{00000000-0005-0000-0000-0000701F0000}"/>
    <cellStyle name="60% - Accent2" xfId="20362" hidden="1" xr:uid="{00000000-0005-0000-0000-0000711F0000}"/>
    <cellStyle name="60% - Accent2" xfId="27186" hidden="1" xr:uid="{00000000-0005-0000-0000-0000721F0000}"/>
    <cellStyle name="60% - Accent2" xfId="26377" hidden="1" xr:uid="{00000000-0005-0000-0000-0000731F0000}"/>
    <cellStyle name="60% - Accent2" xfId="27205" hidden="1" xr:uid="{00000000-0005-0000-0000-0000741F0000}"/>
    <cellStyle name="60% - Accent2" xfId="26312" hidden="1" xr:uid="{00000000-0005-0000-0000-0000751F0000}"/>
    <cellStyle name="60% - Accent2" xfId="27224" hidden="1" xr:uid="{00000000-0005-0000-0000-0000761F0000}"/>
    <cellStyle name="60% - Accent2" xfId="21427" hidden="1" xr:uid="{00000000-0005-0000-0000-0000771F0000}"/>
    <cellStyle name="60% - Accent2" xfId="27243" hidden="1" xr:uid="{00000000-0005-0000-0000-0000781F0000}"/>
    <cellStyle name="60% - Accent2" xfId="21469" hidden="1" xr:uid="{00000000-0005-0000-0000-0000791F0000}"/>
    <cellStyle name="60% - Accent2" xfId="20365" hidden="1" xr:uid="{00000000-0005-0000-0000-00007B1F0000}"/>
    <cellStyle name="60% - Accent2" xfId="27281" hidden="1" xr:uid="{00000000-0005-0000-0000-00007C1F0000}"/>
    <cellStyle name="60% - Accent2" xfId="21577" hidden="1" xr:uid="{00000000-0005-0000-0000-00007D1F0000}"/>
    <cellStyle name="60% - Accent2" xfId="27300" hidden="1" xr:uid="{00000000-0005-0000-0000-00007E1F0000}"/>
    <cellStyle name="60% - Accent2" xfId="26233" hidden="1" xr:uid="{00000000-0005-0000-0000-00007F1F0000}"/>
    <cellStyle name="60% - Accent2" xfId="27319" hidden="1" xr:uid="{00000000-0005-0000-0000-0000801F0000}"/>
    <cellStyle name="60% - Accent2" xfId="21546" hidden="1" xr:uid="{00000000-0005-0000-0000-0000811F0000}"/>
    <cellStyle name="60% - Accent2" xfId="27338" hidden="1" xr:uid="{00000000-0005-0000-0000-0000821F0000}"/>
    <cellStyle name="60% - Accent2" xfId="20259" hidden="1" xr:uid="{00000000-0005-0000-0000-0000831F0000}"/>
    <cellStyle name="60% - Accent2" xfId="27357" hidden="1" xr:uid="{00000000-0005-0000-0000-0000841F0000}"/>
    <cellStyle name="60% - Accent2" xfId="21339" hidden="1" xr:uid="{00000000-0005-0000-0000-0000851F0000}"/>
    <cellStyle name="60% - Accent2" xfId="27376" hidden="1" xr:uid="{00000000-0005-0000-0000-0000861F0000}"/>
    <cellStyle name="60% - Accent2" xfId="21308" hidden="1" xr:uid="{00000000-0005-0000-0000-0000871F0000}"/>
    <cellStyle name="60% - Accent2" xfId="27395" hidden="1" xr:uid="{00000000-0005-0000-0000-0000881F0000}"/>
    <cellStyle name="60% - Accent2" xfId="26144" hidden="1" xr:uid="{00000000-0005-0000-0000-0000891F0000}"/>
    <cellStyle name="60% - Accent2" xfId="21617" hidden="1" xr:uid="{00000000-0005-0000-0000-00008B1F0000}"/>
    <cellStyle name="60% - Accent2" xfId="27433" hidden="1" xr:uid="{00000000-0005-0000-0000-00008C1F0000}"/>
    <cellStyle name="60% - Accent2" xfId="21816" hidden="1" xr:uid="{00000000-0005-0000-0000-00008D1F0000}"/>
    <cellStyle name="60% - Accent2" xfId="27452" hidden="1" xr:uid="{00000000-0005-0000-0000-00008E1F0000}"/>
    <cellStyle name="60% - Accent2" xfId="24517" hidden="1" xr:uid="{00000000-0005-0000-0000-00008F1F0000}"/>
    <cellStyle name="60% - Accent2" xfId="27471" hidden="1" xr:uid="{00000000-0005-0000-0000-0000901F0000}"/>
    <cellStyle name="60% - Accent2" xfId="21157" hidden="1" xr:uid="{00000000-0005-0000-0000-0000911F0000}"/>
    <cellStyle name="60% - Accent2" xfId="27490" hidden="1" xr:uid="{00000000-0005-0000-0000-0000921F0000}"/>
    <cellStyle name="60% - Accent2" xfId="19948" hidden="1" xr:uid="{00000000-0005-0000-0000-0000931F0000}"/>
    <cellStyle name="60% - Accent2" xfId="27509" hidden="1" xr:uid="{00000000-0005-0000-0000-0000941F0000}"/>
    <cellStyle name="60% - Accent2" xfId="26356" hidden="1" xr:uid="{00000000-0005-0000-0000-0000951F0000}"/>
    <cellStyle name="60% - Accent2" xfId="27528" hidden="1" xr:uid="{00000000-0005-0000-0000-0000961F0000}"/>
    <cellStyle name="60% - Accent2" xfId="21618" hidden="1" xr:uid="{00000000-0005-0000-0000-0000971F0000}"/>
    <cellStyle name="60% - Accent2" xfId="27547" hidden="1" xr:uid="{00000000-0005-0000-0000-0000981F0000}"/>
    <cellStyle name="60% - Accent2" xfId="21212" hidden="1" xr:uid="{00000000-0005-0000-0000-0000991F0000}"/>
    <cellStyle name="60% - Accent2" xfId="21230" hidden="1" xr:uid="{00000000-0005-0000-0000-00009B1F0000}"/>
    <cellStyle name="60% - Accent2" xfId="27585" hidden="1" xr:uid="{00000000-0005-0000-0000-00009C1F0000}"/>
    <cellStyle name="60% - Accent2" xfId="25560" hidden="1" xr:uid="{00000000-0005-0000-0000-00009D1F0000}"/>
    <cellStyle name="60% - Accent2" xfId="27604" hidden="1" xr:uid="{00000000-0005-0000-0000-00009E1F0000}"/>
    <cellStyle name="60% - Accent2" xfId="21539" hidden="1" xr:uid="{00000000-0005-0000-0000-00009F1F0000}"/>
    <cellStyle name="60% - Accent2" xfId="27623" hidden="1" xr:uid="{00000000-0005-0000-0000-0000A01F0000}"/>
    <cellStyle name="60% - Accent2" xfId="20129" hidden="1" xr:uid="{00000000-0005-0000-0000-0000A11F0000}"/>
    <cellStyle name="60% - Accent2" xfId="27642" hidden="1" xr:uid="{00000000-0005-0000-0000-0000A21F0000}"/>
    <cellStyle name="60% - Accent2" xfId="26359" hidden="1" xr:uid="{00000000-0005-0000-0000-0000A31F0000}"/>
    <cellStyle name="60% - Accent2" xfId="27661" hidden="1" xr:uid="{00000000-0005-0000-0000-0000A41F0000}"/>
    <cellStyle name="60% - Accent2" xfId="21301" hidden="1" xr:uid="{00000000-0005-0000-0000-0000A51F0000}"/>
    <cellStyle name="60% - Accent2" xfId="27566" hidden="1" xr:uid="{00000000-0005-0000-0000-00009A1F0000}"/>
    <cellStyle name="60% - Accent2" xfId="27414" hidden="1" xr:uid="{00000000-0005-0000-0000-00008A1F0000}"/>
    <cellStyle name="60% - Accent2" xfId="27262" hidden="1" xr:uid="{00000000-0005-0000-0000-00007A1F0000}"/>
    <cellStyle name="60% - Accent2" xfId="27110" hidden="1" xr:uid="{00000000-0005-0000-0000-00006A1F0000}"/>
    <cellStyle name="60% - Accent2" xfId="26956" hidden="1" xr:uid="{00000000-0005-0000-0000-00005A1F0000}"/>
    <cellStyle name="60% - Accent2" xfId="26791" hidden="1" xr:uid="{00000000-0005-0000-0000-00004A1F0000}"/>
    <cellStyle name="60% - Accent2" xfId="26618" hidden="1" xr:uid="{00000000-0005-0000-0000-00003A1F0000}"/>
    <cellStyle name="60% - Accent2" xfId="26452" hidden="1" xr:uid="{00000000-0005-0000-0000-00002A1F0000}"/>
    <cellStyle name="60% - Accent2" xfId="26079" hidden="1" xr:uid="{00000000-0005-0000-0000-00001A1F0000}"/>
    <cellStyle name="60% - Accent2" xfId="25943" hidden="1" xr:uid="{00000000-0005-0000-0000-00000A1F0000}"/>
    <cellStyle name="60% - Accent2" xfId="25546" hidden="1" xr:uid="{00000000-0005-0000-0000-0000FA1E0000}"/>
    <cellStyle name="60% - Accent2" xfId="25410" hidden="1" xr:uid="{00000000-0005-0000-0000-0000EA1E0000}"/>
    <cellStyle name="60% - Accent2" xfId="25270" hidden="1" xr:uid="{00000000-0005-0000-0000-0000DA1E0000}"/>
    <cellStyle name="60% - Accent2" xfId="24872" hidden="1" xr:uid="{00000000-0005-0000-0000-0000CA1E0000}"/>
    <cellStyle name="60% - Accent2" xfId="24735" hidden="1" xr:uid="{00000000-0005-0000-0000-0000BA1E0000}"/>
    <cellStyle name="60% - Accent2" xfId="24337" hidden="1" xr:uid="{00000000-0005-0000-0000-0000AA1E0000}"/>
    <cellStyle name="60% - Accent2" xfId="24201" hidden="1" xr:uid="{00000000-0005-0000-0000-00009A1E0000}"/>
    <cellStyle name="60% - Accent2" xfId="24060" hidden="1" xr:uid="{00000000-0005-0000-0000-00008A1E0000}"/>
    <cellStyle name="60% - Accent2" xfId="23665" hidden="1" xr:uid="{00000000-0005-0000-0000-00007A1E0000}"/>
    <cellStyle name="60% - Accent2" xfId="23526" hidden="1" xr:uid="{00000000-0005-0000-0000-00006A1E0000}"/>
    <cellStyle name="60% - Accent2" xfId="23123" hidden="1" xr:uid="{00000000-0005-0000-0000-00005A1E0000}"/>
    <cellStyle name="60% - Accent2" xfId="22987" hidden="1" xr:uid="{00000000-0005-0000-0000-00004A1E0000}"/>
    <cellStyle name="60% - Accent2" xfId="22586" hidden="1" xr:uid="{00000000-0005-0000-0000-00003A1E0000}"/>
    <cellStyle name="60% - Accent2" xfId="22450" hidden="1" xr:uid="{00000000-0005-0000-0000-00002A1E0000}"/>
    <cellStyle name="60% - Accent2" xfId="22310" hidden="1" xr:uid="{00000000-0005-0000-0000-00001A1E0000}"/>
    <cellStyle name="60% - Accent2" xfId="20981" hidden="1" xr:uid="{00000000-0005-0000-0000-00000A1E0000}"/>
    <cellStyle name="60% - Accent2" xfId="20843" hidden="1" xr:uid="{00000000-0005-0000-0000-0000FA1D0000}"/>
    <cellStyle name="60% - Accent2" xfId="19807" hidden="1" xr:uid="{00000000-0005-0000-0000-0000EA1D0000}"/>
    <cellStyle name="60% - Accent2" xfId="19521" hidden="1" xr:uid="{00000000-0005-0000-0000-0000DA1D0000}"/>
    <cellStyle name="60% - Accent2" xfId="19384" hidden="1" xr:uid="{00000000-0005-0000-0000-0000CA1D0000}"/>
    <cellStyle name="60% - Accent2" xfId="19240" hidden="1" xr:uid="{00000000-0005-0000-0000-0000BA1D0000}"/>
    <cellStyle name="60% - Accent2" xfId="19096" hidden="1" xr:uid="{00000000-0005-0000-0000-0000AA1D0000}"/>
    <cellStyle name="60% - Accent2" xfId="18952" hidden="1" xr:uid="{00000000-0005-0000-0000-00009A1D0000}"/>
    <cellStyle name="60% - Accent2" xfId="18806" hidden="1" xr:uid="{00000000-0005-0000-0000-00008A1D0000}"/>
    <cellStyle name="60% - Accent2" xfId="15962" hidden="1" xr:uid="{00000000-0005-0000-0000-0000951C0000}"/>
    <cellStyle name="60% - Accent2" xfId="15979" hidden="1" xr:uid="{00000000-0005-0000-0000-0000961C0000}"/>
    <cellStyle name="60% - Accent2" xfId="15727" hidden="1" xr:uid="{00000000-0005-0000-0000-0000971C0000}"/>
    <cellStyle name="60% - Accent2" xfId="15997" hidden="1" xr:uid="{00000000-0005-0000-0000-0000981C0000}"/>
    <cellStyle name="60% - Accent2" xfId="15763" hidden="1" xr:uid="{00000000-0005-0000-0000-0000991C0000}"/>
    <cellStyle name="60% - Accent2" xfId="15752" hidden="1" xr:uid="{00000000-0005-0000-0000-00009B1C0000}"/>
    <cellStyle name="60% - Accent2" xfId="16032" hidden="1" xr:uid="{00000000-0005-0000-0000-00009C1C0000}"/>
    <cellStyle name="60% - Accent2" xfId="15915" hidden="1" xr:uid="{00000000-0005-0000-0000-00009D1C0000}"/>
    <cellStyle name="60% - Accent2" xfId="16050" hidden="1" xr:uid="{00000000-0005-0000-0000-00009E1C0000}"/>
    <cellStyle name="60% - Accent2" xfId="10653" hidden="1" xr:uid="{00000000-0005-0000-0000-00009F1C0000}"/>
    <cellStyle name="60% - Accent2" xfId="16068" hidden="1" xr:uid="{00000000-0005-0000-0000-0000A01C0000}"/>
    <cellStyle name="60% - Accent2" xfId="15769" hidden="1" xr:uid="{00000000-0005-0000-0000-0000A11C0000}"/>
    <cellStyle name="60% - Accent2" xfId="16086" hidden="1" xr:uid="{00000000-0005-0000-0000-0000A21C0000}"/>
    <cellStyle name="60% - Accent2" xfId="15904" hidden="1" xr:uid="{00000000-0005-0000-0000-0000A31C0000}"/>
    <cellStyle name="60% - Accent2" xfId="16103" hidden="1" xr:uid="{00000000-0005-0000-0000-0000A41C0000}"/>
    <cellStyle name="60% - Accent2" xfId="15892" hidden="1" xr:uid="{00000000-0005-0000-0000-0000A51C0000}"/>
    <cellStyle name="60% - Accent2" xfId="16120" hidden="1" xr:uid="{00000000-0005-0000-0000-0000A61C0000}"/>
    <cellStyle name="60% - Accent2" xfId="15861" hidden="1" xr:uid="{00000000-0005-0000-0000-0000A71C0000}"/>
    <cellStyle name="60% - Accent2" xfId="16137" hidden="1" xr:uid="{00000000-0005-0000-0000-0000A81C0000}"/>
    <cellStyle name="60% - Accent2" xfId="15877" hidden="1" xr:uid="{00000000-0005-0000-0000-0000A91C0000}"/>
    <cellStyle name="60% - Accent2" xfId="16154" hidden="1" xr:uid="{00000000-0005-0000-0000-0000AA1C0000}"/>
    <cellStyle name="60% - Accent2" xfId="15820" hidden="1" xr:uid="{00000000-0005-0000-0000-0000AB1C0000}"/>
    <cellStyle name="60% - Accent2" xfId="16171" hidden="1" xr:uid="{00000000-0005-0000-0000-0000AC1C0000}"/>
    <cellStyle name="60% - Accent2" xfId="15808" hidden="1" xr:uid="{00000000-0005-0000-0000-0000AD1C0000}"/>
    <cellStyle name="60% - Accent2" xfId="16188" hidden="1" xr:uid="{00000000-0005-0000-0000-0000AE1C0000}"/>
    <cellStyle name="60% - Accent2" xfId="15935" hidden="1" xr:uid="{00000000-0005-0000-0000-0000AF1C0000}"/>
    <cellStyle name="60% - Accent2" xfId="16205" hidden="1" xr:uid="{00000000-0005-0000-0000-0000B01C0000}"/>
    <cellStyle name="60% - Accent2" xfId="15736" hidden="1" xr:uid="{00000000-0005-0000-0000-0000B11C0000}"/>
    <cellStyle name="60% - Accent2" xfId="16222" hidden="1" xr:uid="{00000000-0005-0000-0000-0000B21C0000}"/>
    <cellStyle name="60% - Accent2" xfId="15814" hidden="1" xr:uid="{00000000-0005-0000-0000-0000B31C0000}"/>
    <cellStyle name="60% - Accent2" xfId="16239" hidden="1" xr:uid="{00000000-0005-0000-0000-0000B41C0000}"/>
    <cellStyle name="60% - Accent2" xfId="15800" hidden="1" xr:uid="{00000000-0005-0000-0000-0000B51C0000}"/>
    <cellStyle name="60% - Accent2" xfId="16256" hidden="1" xr:uid="{00000000-0005-0000-0000-0000B61C0000}"/>
    <cellStyle name="60% - Accent2" xfId="15722" hidden="1" xr:uid="{00000000-0005-0000-0000-0000B71C0000}"/>
    <cellStyle name="60% - Accent2" xfId="16273" hidden="1" xr:uid="{00000000-0005-0000-0000-0000B81C0000}"/>
    <cellStyle name="60% - Accent2" xfId="15837" hidden="1" xr:uid="{00000000-0005-0000-0000-0000B91C0000}"/>
    <cellStyle name="60% - Accent2" xfId="16546" hidden="1" xr:uid="{00000000-0005-0000-0000-0000BB1C0000}"/>
    <cellStyle name="60% - Accent2" xfId="16563" hidden="1" xr:uid="{00000000-0005-0000-0000-0000BC1C0000}"/>
    <cellStyle name="60% - Accent2" xfId="16314" hidden="1" xr:uid="{00000000-0005-0000-0000-0000BD1C0000}"/>
    <cellStyle name="60% - Accent2" xfId="16581" hidden="1" xr:uid="{00000000-0005-0000-0000-0000BE1C0000}"/>
    <cellStyle name="60% - Accent2" xfId="16349" hidden="1" xr:uid="{00000000-0005-0000-0000-0000BF1C0000}"/>
    <cellStyle name="60% - Accent2" xfId="16598" hidden="1" xr:uid="{00000000-0005-0000-0000-0000C01C0000}"/>
    <cellStyle name="60% - Accent2" xfId="16338" hidden="1" xr:uid="{00000000-0005-0000-0000-0000C11C0000}"/>
    <cellStyle name="60% - Accent2" xfId="16616" hidden="1" xr:uid="{00000000-0005-0000-0000-0000C21C0000}"/>
    <cellStyle name="60% - Accent2" xfId="16500" hidden="1" xr:uid="{00000000-0005-0000-0000-0000C31C0000}"/>
    <cellStyle name="60% - Accent2" xfId="16634" hidden="1" xr:uid="{00000000-0005-0000-0000-0000C41C0000}"/>
    <cellStyle name="60% - Accent2" xfId="12714" hidden="1" xr:uid="{00000000-0005-0000-0000-0000C51C0000}"/>
    <cellStyle name="60% - Accent2" xfId="16652" hidden="1" xr:uid="{00000000-0005-0000-0000-0000C61C0000}"/>
    <cellStyle name="60% - Accent2" xfId="16356" hidden="1" xr:uid="{00000000-0005-0000-0000-0000C71C0000}"/>
    <cellStyle name="60% - Accent2" xfId="16670" hidden="1" xr:uid="{00000000-0005-0000-0000-0000C81C0000}"/>
    <cellStyle name="60% - Accent2" xfId="16488" hidden="1" xr:uid="{00000000-0005-0000-0000-0000C91C0000}"/>
    <cellStyle name="60% - Accent2" xfId="16687" hidden="1" xr:uid="{00000000-0005-0000-0000-0000CA1C0000}"/>
    <cellStyle name="60% - Accent2" xfId="16476" hidden="1" xr:uid="{00000000-0005-0000-0000-0000CB1C0000}"/>
    <cellStyle name="60% - Accent2" xfId="16704" hidden="1" xr:uid="{00000000-0005-0000-0000-0000CC1C0000}"/>
    <cellStyle name="60% - Accent2" xfId="16446" hidden="1" xr:uid="{00000000-0005-0000-0000-0000CD1C0000}"/>
    <cellStyle name="60% - Accent2" xfId="16721" hidden="1" xr:uid="{00000000-0005-0000-0000-0000CE1C0000}"/>
    <cellStyle name="60% - Accent2" xfId="16461" hidden="1" xr:uid="{00000000-0005-0000-0000-0000CF1C0000}"/>
    <cellStyle name="60% - Accent2" xfId="16738" hidden="1" xr:uid="{00000000-0005-0000-0000-0000D01C0000}"/>
    <cellStyle name="60% - Accent2" xfId="16406" hidden="1" xr:uid="{00000000-0005-0000-0000-0000D11C0000}"/>
    <cellStyle name="60% - Accent2" xfId="16755" hidden="1" xr:uid="{00000000-0005-0000-0000-0000D21C0000}"/>
    <cellStyle name="60% - Accent2" xfId="16395" hidden="1" xr:uid="{00000000-0005-0000-0000-0000D31C0000}"/>
    <cellStyle name="60% - Accent2" xfId="16772" hidden="1" xr:uid="{00000000-0005-0000-0000-0000D41C0000}"/>
    <cellStyle name="60% - Accent2" xfId="16520" hidden="1" xr:uid="{00000000-0005-0000-0000-0000D51C0000}"/>
    <cellStyle name="60% - Accent2" xfId="16789" hidden="1" xr:uid="{00000000-0005-0000-0000-0000D61C0000}"/>
    <cellStyle name="60% - Accent2" xfId="16323" hidden="1" xr:uid="{00000000-0005-0000-0000-0000D71C0000}"/>
    <cellStyle name="60% - Accent2" xfId="16806" hidden="1" xr:uid="{00000000-0005-0000-0000-0000D81C0000}"/>
    <cellStyle name="60% - Accent2" xfId="16401" hidden="1" xr:uid="{00000000-0005-0000-0000-0000D91C0000}"/>
    <cellStyle name="60% - Accent2" xfId="16387" hidden="1" xr:uid="{00000000-0005-0000-0000-0000DB1C0000}"/>
    <cellStyle name="60% - Accent2" xfId="16840" hidden="1" xr:uid="{00000000-0005-0000-0000-0000DC1C0000}"/>
    <cellStyle name="60% - Accent2" xfId="16308" hidden="1" xr:uid="{00000000-0005-0000-0000-0000DD1C0000}"/>
    <cellStyle name="60% - Accent2" xfId="16857" hidden="1" xr:uid="{00000000-0005-0000-0000-0000DE1C0000}"/>
    <cellStyle name="60% - Accent2" xfId="16422" hidden="1" xr:uid="{00000000-0005-0000-0000-0000DF1C0000}"/>
    <cellStyle name="60% - Accent2" xfId="16874" hidden="1" xr:uid="{00000000-0005-0000-0000-0000E01C0000}"/>
    <cellStyle name="60% - Accent2" xfId="10613" hidden="1" xr:uid="{00000000-0005-0000-0000-0000E11C0000}"/>
    <cellStyle name="60% - Accent2" xfId="10629" hidden="1" xr:uid="{00000000-0005-0000-0000-0000E21C0000}"/>
    <cellStyle name="60% - Accent2" xfId="11859" hidden="1" xr:uid="{00000000-0005-0000-0000-0000E31C0000}"/>
    <cellStyle name="60% - Accent2" xfId="16896" hidden="1" xr:uid="{00000000-0005-0000-0000-0000E41C0000}"/>
    <cellStyle name="60% - Accent2" xfId="12411" hidden="1" xr:uid="{00000000-0005-0000-0000-0000E51C0000}"/>
    <cellStyle name="60% - Accent2" xfId="16923" hidden="1" xr:uid="{00000000-0005-0000-0000-0000E61C0000}"/>
    <cellStyle name="60% - Accent2" xfId="10518" hidden="1" xr:uid="{00000000-0005-0000-0000-0000E71C0000}"/>
    <cellStyle name="60% - Accent2" xfId="16947" hidden="1" xr:uid="{00000000-0005-0000-0000-0000E81C0000}"/>
    <cellStyle name="60% - Accent2" xfId="17216" hidden="1" xr:uid="{00000000-0005-0000-0000-0000E91C0000}"/>
    <cellStyle name="60% - Accent2" xfId="17236" hidden="1" xr:uid="{00000000-0005-0000-0000-0000EA1C0000}"/>
    <cellStyle name="60% - Accent2" xfId="11877" hidden="1" xr:uid="{00000000-0005-0000-0000-0000EB1C0000}"/>
    <cellStyle name="60% - Accent2" xfId="17256" hidden="1" xr:uid="{00000000-0005-0000-0000-0000EC1C0000}"/>
    <cellStyle name="60% - Accent2" xfId="11835" hidden="1" xr:uid="{00000000-0005-0000-0000-0000ED1C0000}"/>
    <cellStyle name="60% - Accent2" xfId="17274" hidden="1" xr:uid="{00000000-0005-0000-0000-0000EE1C0000}"/>
    <cellStyle name="60% - Accent2" xfId="17130" hidden="1" xr:uid="{00000000-0005-0000-0000-0000EF1C0000}"/>
    <cellStyle name="60% - Accent2" xfId="17294" hidden="1" xr:uid="{00000000-0005-0000-0000-0000F01C0000}"/>
    <cellStyle name="60% - Accent2" xfId="14625" hidden="1" xr:uid="{00000000-0005-0000-0000-0000F11C0000}"/>
    <cellStyle name="60% - Accent2" xfId="17313" hidden="1" xr:uid="{00000000-0005-0000-0000-0000F21C0000}"/>
    <cellStyle name="60% - Accent2" xfId="12770" hidden="1" xr:uid="{00000000-0005-0000-0000-0000F31C0000}"/>
    <cellStyle name="60% - Accent2" xfId="17335" hidden="1" xr:uid="{00000000-0005-0000-0000-0000F41C0000}"/>
    <cellStyle name="60% - Accent2" xfId="12167" hidden="1" xr:uid="{00000000-0005-0000-0000-0000F51C0000}"/>
    <cellStyle name="60% - Accent2" xfId="17357" hidden="1" xr:uid="{00000000-0005-0000-0000-0000F61C0000}"/>
    <cellStyle name="60% - Accent2" xfId="10366" hidden="1" xr:uid="{00000000-0005-0000-0000-0000F71C0000}"/>
    <cellStyle name="60% - Accent2" xfId="17379" hidden="1" xr:uid="{00000000-0005-0000-0000-0000F81C0000}"/>
    <cellStyle name="60% - Accent2" xfId="17162" hidden="1" xr:uid="{00000000-0005-0000-0000-0000F91C0000}"/>
    <cellStyle name="60% - Accent2" xfId="9985" hidden="1" xr:uid="{00000000-0005-0000-0000-0000FB1C0000}"/>
    <cellStyle name="60% - Accent2" xfId="17424" hidden="1" xr:uid="{00000000-0005-0000-0000-0000FC1C0000}"/>
    <cellStyle name="60% - Accent2" xfId="11692" hidden="1" xr:uid="{00000000-0005-0000-0000-0000FD1C0000}"/>
    <cellStyle name="60% - Accent2" xfId="17446" hidden="1" xr:uid="{00000000-0005-0000-0000-0000FE1C0000}"/>
    <cellStyle name="60% - Accent2" xfId="16938" hidden="1" xr:uid="{00000000-0005-0000-0000-0000FF1C0000}"/>
    <cellStyle name="60% - Accent2" xfId="17468" hidden="1" xr:uid="{00000000-0005-0000-0000-0000001D0000}"/>
    <cellStyle name="60% - Accent2" xfId="12360" hidden="1" xr:uid="{00000000-0005-0000-0000-0000011D0000}"/>
    <cellStyle name="60% - Accent2" xfId="17490" hidden="1" xr:uid="{00000000-0005-0000-0000-0000021D0000}"/>
    <cellStyle name="60% - Accent2" xfId="10685" hidden="1" xr:uid="{00000000-0005-0000-0000-0000031D0000}"/>
    <cellStyle name="60% - Accent2" xfId="17512" hidden="1" xr:uid="{00000000-0005-0000-0000-0000041D0000}"/>
    <cellStyle name="60% - Accent2" xfId="12021" hidden="1" xr:uid="{00000000-0005-0000-0000-0000051D0000}"/>
    <cellStyle name="60% - Accent2" xfId="17533" hidden="1" xr:uid="{00000000-0005-0000-0000-0000061D0000}"/>
    <cellStyle name="60% - Accent2" xfId="10542" hidden="1" xr:uid="{00000000-0005-0000-0000-0000071D0000}"/>
    <cellStyle name="60% - Accent2" xfId="17554" hidden="1" xr:uid="{00000000-0005-0000-0000-0000081D0000}"/>
    <cellStyle name="60% - Accent2" xfId="12082" hidden="1" xr:uid="{00000000-0005-0000-0000-0000091D0000}"/>
    <cellStyle name="60% - Accent2" xfId="17575" hidden="1" xr:uid="{00000000-0005-0000-0000-00000A1D0000}"/>
    <cellStyle name="60% - Accent2" xfId="10776" hidden="1" xr:uid="{00000000-0005-0000-0000-00000B1D0000}"/>
    <cellStyle name="60% - Accent2" xfId="17596" hidden="1" xr:uid="{00000000-0005-0000-0000-00000C1D0000}"/>
    <cellStyle name="60% - Accent2" xfId="16890" hidden="1" xr:uid="{00000000-0005-0000-0000-00000D1D0000}"/>
    <cellStyle name="60% - Accent2" xfId="17617" hidden="1" xr:uid="{00000000-0005-0000-0000-00000E1D0000}"/>
    <cellStyle name="60% - Accent2" xfId="10559" hidden="1" xr:uid="{00000000-0005-0000-0000-00000F1D0000}"/>
    <cellStyle name="60% - Accent2" xfId="17638" hidden="1" xr:uid="{00000000-0005-0000-0000-0000101D0000}"/>
    <cellStyle name="60% - Accent2" xfId="10408" hidden="1" xr:uid="{00000000-0005-0000-0000-0000111D0000}"/>
    <cellStyle name="60% - Accent2" xfId="17659" hidden="1" xr:uid="{00000000-0005-0000-0000-0000121D0000}"/>
    <cellStyle name="60% - Accent2" xfId="12391" hidden="1" xr:uid="{00000000-0005-0000-0000-0000131D0000}"/>
    <cellStyle name="60% - Accent2" xfId="17680" hidden="1" xr:uid="{00000000-0005-0000-0000-0000141D0000}"/>
    <cellStyle name="60% - Accent2" xfId="16891" hidden="1" xr:uid="{00000000-0005-0000-0000-0000151D0000}"/>
    <cellStyle name="60% - Accent2" xfId="17700" hidden="1" xr:uid="{00000000-0005-0000-0000-0000161D0000}"/>
    <cellStyle name="60% - Accent2" xfId="12049" hidden="1" xr:uid="{00000000-0005-0000-0000-0000171D0000}"/>
    <cellStyle name="60% - Accent2" xfId="17720" hidden="1" xr:uid="{00000000-0005-0000-0000-0000181D0000}"/>
    <cellStyle name="60% - Accent2" xfId="10040" hidden="1" xr:uid="{00000000-0005-0000-0000-0000191D0000}"/>
    <cellStyle name="60% - Accent2" xfId="12530" hidden="1" xr:uid="{00000000-0005-0000-0000-00001B1D0000}"/>
    <cellStyle name="60% - Accent2" xfId="17760" hidden="1" xr:uid="{00000000-0005-0000-0000-00001C1D0000}"/>
    <cellStyle name="60% - Accent2" xfId="13399" hidden="1" xr:uid="{00000000-0005-0000-0000-00001D1D0000}"/>
    <cellStyle name="60% - Accent2" xfId="17780" hidden="1" xr:uid="{00000000-0005-0000-0000-00001E1D0000}"/>
    <cellStyle name="60% - Accent2" xfId="10477" hidden="1" xr:uid="{00000000-0005-0000-0000-00001F1D0000}"/>
    <cellStyle name="60% - Accent2" xfId="17799" hidden="1" xr:uid="{00000000-0005-0000-0000-0000201D0000}"/>
    <cellStyle name="60% - Accent2" xfId="11867" hidden="1" xr:uid="{00000000-0005-0000-0000-0000211D0000}"/>
    <cellStyle name="60% - Accent2" xfId="17818" hidden="1" xr:uid="{00000000-0005-0000-0000-0000221D0000}"/>
    <cellStyle name="60% - Accent2" xfId="17042" hidden="1" xr:uid="{00000000-0005-0000-0000-0000231D0000}"/>
    <cellStyle name="60% - Accent2" xfId="17837" hidden="1" xr:uid="{00000000-0005-0000-0000-0000241D0000}"/>
    <cellStyle name="60% - Accent2" xfId="17046" hidden="1" xr:uid="{00000000-0005-0000-0000-0000251D0000}"/>
    <cellStyle name="60% - Accent2" xfId="17856" hidden="1" xr:uid="{00000000-0005-0000-0000-0000261D0000}"/>
    <cellStyle name="60% - Accent2" xfId="10373" hidden="1" xr:uid="{00000000-0005-0000-0000-0000271D0000}"/>
    <cellStyle name="60% - Accent2" xfId="17875" hidden="1" xr:uid="{00000000-0005-0000-0000-0000281D0000}"/>
    <cellStyle name="60% - Accent2" xfId="11693" hidden="1" xr:uid="{00000000-0005-0000-0000-0000291D0000}"/>
    <cellStyle name="60% - Accent2" xfId="17894" hidden="1" xr:uid="{00000000-0005-0000-0000-00002A1D0000}"/>
    <cellStyle name="60% - Accent2" xfId="17125" hidden="1" xr:uid="{00000000-0005-0000-0000-00002B1D0000}"/>
    <cellStyle name="60% - Accent2" xfId="17913" hidden="1" xr:uid="{00000000-0005-0000-0000-00002C1D0000}"/>
    <cellStyle name="60% - Accent2" xfId="15936" hidden="1" xr:uid="{00000000-0005-0000-0000-00002D1D0000}"/>
    <cellStyle name="60% - Accent2" xfId="17932" hidden="1" xr:uid="{00000000-0005-0000-0000-00002E1D0000}"/>
    <cellStyle name="60% - Accent2" xfId="10111" hidden="1" xr:uid="{00000000-0005-0000-0000-00002F1D0000}"/>
    <cellStyle name="60% - Accent2" xfId="17951" hidden="1" xr:uid="{00000000-0005-0000-0000-0000301D0000}"/>
    <cellStyle name="60% - Accent2" xfId="10642" hidden="1" xr:uid="{00000000-0005-0000-0000-0000311D0000}"/>
    <cellStyle name="60% - Accent2" xfId="17970" hidden="1" xr:uid="{00000000-0005-0000-0000-0000321D0000}"/>
    <cellStyle name="60% - Accent2" xfId="17161" hidden="1" xr:uid="{00000000-0005-0000-0000-0000331D0000}"/>
    <cellStyle name="60% - Accent2" xfId="17989" hidden="1" xr:uid="{00000000-0005-0000-0000-0000341D0000}"/>
    <cellStyle name="60% - Accent2" xfId="17096" hidden="1" xr:uid="{00000000-0005-0000-0000-0000351D0000}"/>
    <cellStyle name="60% - Accent2" xfId="18008" hidden="1" xr:uid="{00000000-0005-0000-0000-0000361D0000}"/>
    <cellStyle name="60% - Accent2" xfId="11904" hidden="1" xr:uid="{00000000-0005-0000-0000-0000371D0000}"/>
    <cellStyle name="60% - Accent2" xfId="18027" hidden="1" xr:uid="{00000000-0005-0000-0000-0000381D0000}"/>
    <cellStyle name="60% - Accent2" xfId="11954" hidden="1" xr:uid="{00000000-0005-0000-0000-0000391D0000}"/>
    <cellStyle name="60% - Accent2" xfId="10646" hidden="1" xr:uid="{00000000-0005-0000-0000-00003B1D0000}"/>
    <cellStyle name="60% - Accent2" xfId="18065" hidden="1" xr:uid="{00000000-0005-0000-0000-00003C1D0000}"/>
    <cellStyle name="60% - Accent2" xfId="12145" hidden="1" xr:uid="{00000000-0005-0000-0000-00003D1D0000}"/>
    <cellStyle name="60% - Accent2" xfId="18084" hidden="1" xr:uid="{00000000-0005-0000-0000-00003E1D0000}"/>
    <cellStyle name="60% - Accent2" xfId="17017" hidden="1" xr:uid="{00000000-0005-0000-0000-00003F1D0000}"/>
    <cellStyle name="60% - Accent2" xfId="18103" hidden="1" xr:uid="{00000000-0005-0000-0000-0000401D0000}"/>
    <cellStyle name="60% - Accent2" xfId="12063" hidden="1" xr:uid="{00000000-0005-0000-0000-0000411D0000}"/>
    <cellStyle name="60% - Accent2" xfId="18122" hidden="1" xr:uid="{00000000-0005-0000-0000-0000421D0000}"/>
    <cellStyle name="60% - Accent2" xfId="10513" hidden="1" xr:uid="{00000000-0005-0000-0000-0000431D0000}"/>
    <cellStyle name="60% - Accent2" xfId="18141" hidden="1" xr:uid="{00000000-0005-0000-0000-0000441D0000}"/>
    <cellStyle name="60% - Accent2" xfId="11761" hidden="1" xr:uid="{00000000-0005-0000-0000-0000451D0000}"/>
    <cellStyle name="60% - Accent2" xfId="18160" hidden="1" xr:uid="{00000000-0005-0000-0000-0000461D0000}"/>
    <cellStyle name="60% - Accent2" xfId="11721" hidden="1" xr:uid="{00000000-0005-0000-0000-0000471D0000}"/>
    <cellStyle name="60% - Accent2" xfId="18179" hidden="1" xr:uid="{00000000-0005-0000-0000-0000481D0000}"/>
    <cellStyle name="60% - Accent2" xfId="16888" hidden="1" xr:uid="{00000000-0005-0000-0000-0000491D0000}"/>
    <cellStyle name="60% - Accent2" xfId="18198" hidden="1" xr:uid="{00000000-0005-0000-0000-00004A1D0000}"/>
    <cellStyle name="60% - Accent2" xfId="12185" hidden="1" xr:uid="{00000000-0005-0000-0000-00004B1D0000}"/>
    <cellStyle name="60% - Accent2" xfId="18217" hidden="1" xr:uid="{00000000-0005-0000-0000-00004C1D0000}"/>
    <cellStyle name="60% - Accent2" xfId="12520" hidden="1" xr:uid="{00000000-0005-0000-0000-00004D1D0000}"/>
    <cellStyle name="60% - Accent2" xfId="18236" hidden="1" xr:uid="{00000000-0005-0000-0000-00004E1D0000}"/>
    <cellStyle name="60% - Accent2" xfId="15261" hidden="1" xr:uid="{00000000-0005-0000-0000-00004F1D0000}"/>
    <cellStyle name="60% - Accent2" xfId="18255" hidden="1" xr:uid="{00000000-0005-0000-0000-0000501D0000}"/>
    <cellStyle name="60% - Accent2" xfId="11530" hidden="1" xr:uid="{00000000-0005-0000-0000-0000511D0000}"/>
    <cellStyle name="60% - Accent2" xfId="18274" hidden="1" xr:uid="{00000000-0005-0000-0000-0000521D0000}"/>
    <cellStyle name="60% - Accent2" xfId="10052" hidden="1" xr:uid="{00000000-0005-0000-0000-0000531D0000}"/>
    <cellStyle name="60% - Accent2" xfId="18293" hidden="1" xr:uid="{00000000-0005-0000-0000-0000541D0000}"/>
    <cellStyle name="60% - Accent2" xfId="17140" hidden="1" xr:uid="{00000000-0005-0000-0000-0000551D0000}"/>
    <cellStyle name="60% - Accent2" xfId="18312" hidden="1" xr:uid="{00000000-0005-0000-0000-0000561D0000}"/>
    <cellStyle name="60% - Accent2" xfId="12187" hidden="1" xr:uid="{00000000-0005-0000-0000-0000571D0000}"/>
    <cellStyle name="60% - Accent2" xfId="18331" hidden="1" xr:uid="{00000000-0005-0000-0000-0000581D0000}"/>
    <cellStyle name="60% - Accent2" xfId="11585" hidden="1" xr:uid="{00000000-0005-0000-0000-0000591D0000}"/>
    <cellStyle name="60% - Accent2" xfId="11606" hidden="1" xr:uid="{00000000-0005-0000-0000-00005B1D0000}"/>
    <cellStyle name="60% - Accent2" xfId="18369" hidden="1" xr:uid="{00000000-0005-0000-0000-00005C1D0000}"/>
    <cellStyle name="60% - Accent2" xfId="16304" hidden="1" xr:uid="{00000000-0005-0000-0000-00005D1D0000}"/>
    <cellStyle name="60% - Accent2" xfId="18388" hidden="1" xr:uid="{00000000-0005-0000-0000-00005E1D0000}"/>
    <cellStyle name="60% - Accent2" xfId="12056" hidden="1" xr:uid="{00000000-0005-0000-0000-00005F1D0000}"/>
    <cellStyle name="60% - Accent2" xfId="18407" hidden="1" xr:uid="{00000000-0005-0000-0000-0000601D0000}"/>
    <cellStyle name="60% - Accent2" xfId="10320" hidden="1" xr:uid="{00000000-0005-0000-0000-0000611D0000}"/>
    <cellStyle name="60% - Accent2" xfId="18426" hidden="1" xr:uid="{00000000-0005-0000-0000-0000621D0000}"/>
    <cellStyle name="60% - Accent2" xfId="17143" hidden="1" xr:uid="{00000000-0005-0000-0000-0000631D0000}"/>
    <cellStyle name="60% - Accent2" xfId="18445" hidden="1" xr:uid="{00000000-0005-0000-0000-0000641D0000}"/>
    <cellStyle name="60% - Accent2" xfId="11714" hidden="1" xr:uid="{00000000-0005-0000-0000-0000651D0000}"/>
    <cellStyle name="60% - Accent2" xfId="18464" hidden="1" xr:uid="{00000000-0005-0000-0000-0000661D0000}"/>
    <cellStyle name="60% - Accent2" xfId="15772" hidden="1" xr:uid="{00000000-0005-0000-0000-0000671D0000}"/>
    <cellStyle name="60% - Accent2" xfId="18483" hidden="1" xr:uid="{00000000-0005-0000-0000-0000681D0000}"/>
    <cellStyle name="60% - Accent2" xfId="10042" hidden="1" xr:uid="{00000000-0005-0000-0000-0000691D0000}"/>
    <cellStyle name="60% - Accent2" xfId="18502" hidden="1" xr:uid="{00000000-0005-0000-0000-00006A1D0000}"/>
    <cellStyle name="60% - Accent2" xfId="10294" hidden="1" xr:uid="{00000000-0005-0000-0000-00006B1D0000}"/>
    <cellStyle name="60% - Accent2" xfId="18521" hidden="1" xr:uid="{00000000-0005-0000-0000-00006C1D0000}"/>
    <cellStyle name="60% - Accent2" xfId="12994" hidden="1" xr:uid="{00000000-0005-0000-0000-00006D1D0000}"/>
    <cellStyle name="60% - Accent2" xfId="18540" hidden="1" xr:uid="{00000000-0005-0000-0000-00006E1D0000}"/>
    <cellStyle name="60% - Accent2" xfId="11722" hidden="1" xr:uid="{00000000-0005-0000-0000-00006F1D0000}"/>
    <cellStyle name="60% - Accent2" xfId="18559" hidden="1" xr:uid="{00000000-0005-0000-0000-0000701D0000}"/>
    <cellStyle name="60% - Accent2" xfId="10060" hidden="1" xr:uid="{00000000-0005-0000-0000-0000711D0000}"/>
    <cellStyle name="60% - Accent2" xfId="18578" hidden="1" xr:uid="{00000000-0005-0000-0000-0000721D0000}"/>
    <cellStyle name="60% - Accent2" xfId="11465" hidden="1" xr:uid="{00000000-0005-0000-0000-0000731D0000}"/>
    <cellStyle name="60% - Accent2" xfId="18597" hidden="1" xr:uid="{00000000-0005-0000-0000-0000741D0000}"/>
    <cellStyle name="60% - Accent2" xfId="10030" hidden="1" xr:uid="{00000000-0005-0000-0000-0000751D0000}"/>
    <cellStyle name="60% - Accent2" xfId="18616" hidden="1" xr:uid="{00000000-0005-0000-0000-0000761D0000}"/>
    <cellStyle name="60% - Accent2" xfId="17177" hidden="1" xr:uid="{00000000-0005-0000-0000-0000771D0000}"/>
    <cellStyle name="60% - Accent2" xfId="18635" hidden="1" xr:uid="{00000000-0005-0000-0000-0000781D0000}"/>
    <cellStyle name="60% - Accent2" xfId="10416" hidden="1" xr:uid="{00000000-0005-0000-0000-0000791D0000}"/>
    <cellStyle name="60% - Accent2" xfId="12159" hidden="1" xr:uid="{00000000-0005-0000-0000-00007B1D0000}"/>
    <cellStyle name="60% - Accent2" xfId="18673" hidden="1" xr:uid="{00000000-0005-0000-0000-00007C1D0000}"/>
    <cellStyle name="60% - Accent2" xfId="10441" hidden="1" xr:uid="{00000000-0005-0000-0000-00007D1D0000}"/>
    <cellStyle name="60% - Accent2" xfId="18692" hidden="1" xr:uid="{00000000-0005-0000-0000-00007E1D0000}"/>
    <cellStyle name="60% - Accent2" xfId="11907" hidden="1" xr:uid="{00000000-0005-0000-0000-00007F1D0000}"/>
    <cellStyle name="60% - Accent2" xfId="18711" hidden="1" xr:uid="{00000000-0005-0000-0000-0000801D0000}"/>
    <cellStyle name="60% - Accent2" xfId="9998" hidden="1" xr:uid="{00000000-0005-0000-0000-0000811D0000}"/>
    <cellStyle name="60% - Accent2" xfId="18730" hidden="1" xr:uid="{00000000-0005-0000-0000-0000821D0000}"/>
    <cellStyle name="60% - Accent2" xfId="12651" hidden="1" xr:uid="{00000000-0005-0000-0000-0000831D0000}"/>
    <cellStyle name="60% - Accent2" xfId="18749" hidden="1" xr:uid="{00000000-0005-0000-0000-0000841D0000}"/>
    <cellStyle name="60% - Accent2" xfId="10240" hidden="1" xr:uid="{00000000-0005-0000-0000-0000851D0000}"/>
    <cellStyle name="60% - Accent2" xfId="18768" hidden="1" xr:uid="{00000000-0005-0000-0000-0000861D0000}"/>
    <cellStyle name="60% - Accent2" xfId="10251" hidden="1" xr:uid="{00000000-0005-0000-0000-0000871D0000}"/>
    <cellStyle name="60% - Accent2" xfId="18787" hidden="1" xr:uid="{00000000-0005-0000-0000-0000881D0000}"/>
    <cellStyle name="60% - Accent2" xfId="18654" hidden="1" xr:uid="{00000000-0005-0000-0000-00007A1D0000}"/>
    <cellStyle name="60% - Accent2" xfId="18350" hidden="1" xr:uid="{00000000-0005-0000-0000-00005A1D0000}"/>
    <cellStyle name="60% - Accent2" xfId="18046" hidden="1" xr:uid="{00000000-0005-0000-0000-00003A1D0000}"/>
    <cellStyle name="60% - Accent2" xfId="17740" hidden="1" xr:uid="{00000000-0005-0000-0000-00001A1D0000}"/>
    <cellStyle name="60% - Accent2" xfId="17402" hidden="1" xr:uid="{00000000-0005-0000-0000-0000FA1C0000}"/>
    <cellStyle name="60% - Accent2" xfId="16823" hidden="1" xr:uid="{00000000-0005-0000-0000-0000DA1C0000}"/>
    <cellStyle name="60% - Accent2" xfId="16290" hidden="1" xr:uid="{00000000-0005-0000-0000-0000BA1C0000}"/>
    <cellStyle name="60% - Accent2" xfId="16014" hidden="1" xr:uid="{00000000-0005-0000-0000-00009A1C0000}"/>
    <cellStyle name="60% - Accent2" xfId="13481" hidden="1" xr:uid="{00000000-0005-0000-0000-0000211C0000}"/>
    <cellStyle name="60% - Accent2" xfId="13935" hidden="1" xr:uid="{00000000-0005-0000-0000-0000221C0000}"/>
    <cellStyle name="60% - Accent2" xfId="14200" hidden="1" xr:uid="{00000000-0005-0000-0000-0000231C0000}"/>
    <cellStyle name="60% - Accent2" xfId="14217" hidden="1" xr:uid="{00000000-0005-0000-0000-0000241C0000}"/>
    <cellStyle name="60% - Accent2" xfId="13963" hidden="1" xr:uid="{00000000-0005-0000-0000-0000251C0000}"/>
    <cellStyle name="60% - Accent2" xfId="14235" hidden="1" xr:uid="{00000000-0005-0000-0000-0000261C0000}"/>
    <cellStyle name="60% - Accent2" xfId="14002" hidden="1" xr:uid="{00000000-0005-0000-0000-0000271C0000}"/>
    <cellStyle name="60% - Accent2" xfId="14252" hidden="1" xr:uid="{00000000-0005-0000-0000-0000281C0000}"/>
    <cellStyle name="60% - Accent2" xfId="13989" hidden="1" xr:uid="{00000000-0005-0000-0000-0000291C0000}"/>
    <cellStyle name="60% - Accent2" xfId="14270" hidden="1" xr:uid="{00000000-0005-0000-0000-00002A1C0000}"/>
    <cellStyle name="60% - Accent2" xfId="14154" hidden="1" xr:uid="{00000000-0005-0000-0000-00002B1C0000}"/>
    <cellStyle name="60% - Accent2" xfId="14288" hidden="1" xr:uid="{00000000-0005-0000-0000-00002C1C0000}"/>
    <cellStyle name="60% - Accent2" xfId="12693" hidden="1" xr:uid="{00000000-0005-0000-0000-00002D1C0000}"/>
    <cellStyle name="60% - Accent2" xfId="14306" hidden="1" xr:uid="{00000000-0005-0000-0000-00002E1C0000}"/>
    <cellStyle name="60% - Accent2" xfId="14008" hidden="1" xr:uid="{00000000-0005-0000-0000-00002F1C0000}"/>
    <cellStyle name="60% - Accent2" xfId="14324" hidden="1" xr:uid="{00000000-0005-0000-0000-0000301C0000}"/>
    <cellStyle name="60% - Accent2" xfId="14143" hidden="1" xr:uid="{00000000-0005-0000-0000-0000311C0000}"/>
    <cellStyle name="60% - Accent2" xfId="14341" hidden="1" xr:uid="{00000000-0005-0000-0000-0000321C0000}"/>
    <cellStyle name="60% - Accent2" xfId="14131" hidden="1" xr:uid="{00000000-0005-0000-0000-0000331C0000}"/>
    <cellStyle name="60% - Accent2" xfId="14358" hidden="1" xr:uid="{00000000-0005-0000-0000-0000341C0000}"/>
    <cellStyle name="60% - Accent2" xfId="14099" hidden="1" xr:uid="{00000000-0005-0000-0000-0000351C0000}"/>
    <cellStyle name="60% - Accent2" xfId="14375" hidden="1" xr:uid="{00000000-0005-0000-0000-0000361C0000}"/>
    <cellStyle name="60% - Accent2" xfId="14115" hidden="1" xr:uid="{00000000-0005-0000-0000-0000371C0000}"/>
    <cellStyle name="60% - Accent2" xfId="14392" hidden="1" xr:uid="{00000000-0005-0000-0000-0000381C0000}"/>
    <cellStyle name="60% - Accent2" xfId="14057" hidden="1" xr:uid="{00000000-0005-0000-0000-0000391C0000}"/>
    <cellStyle name="60% - Accent2" xfId="14046" hidden="1" xr:uid="{00000000-0005-0000-0000-00003B1C0000}"/>
    <cellStyle name="60% - Accent2" xfId="14426" hidden="1" xr:uid="{00000000-0005-0000-0000-00003C1C0000}"/>
    <cellStyle name="60% - Accent2" xfId="14174" hidden="1" xr:uid="{00000000-0005-0000-0000-00003D1C0000}"/>
    <cellStyle name="60% - Accent2" xfId="14443" hidden="1" xr:uid="{00000000-0005-0000-0000-00003E1C0000}"/>
    <cellStyle name="60% - Accent2" xfId="13972" hidden="1" xr:uid="{00000000-0005-0000-0000-00003F1C0000}"/>
    <cellStyle name="60% - Accent2" xfId="14460" hidden="1" xr:uid="{00000000-0005-0000-0000-0000401C0000}"/>
    <cellStyle name="60% - Accent2" xfId="14052" hidden="1" xr:uid="{00000000-0005-0000-0000-0000411C0000}"/>
    <cellStyle name="60% - Accent2" xfId="14477" hidden="1" xr:uid="{00000000-0005-0000-0000-0000421C0000}"/>
    <cellStyle name="60% - Accent2" xfId="14037" hidden="1" xr:uid="{00000000-0005-0000-0000-0000431C0000}"/>
    <cellStyle name="60% - Accent2" xfId="14494" hidden="1" xr:uid="{00000000-0005-0000-0000-0000441C0000}"/>
    <cellStyle name="60% - Accent2" xfId="13958" hidden="1" xr:uid="{00000000-0005-0000-0000-0000451C0000}"/>
    <cellStyle name="60% - Accent2" xfId="14511" hidden="1" xr:uid="{00000000-0005-0000-0000-0000461C0000}"/>
    <cellStyle name="60% - Accent2" xfId="14074" hidden="1" xr:uid="{00000000-0005-0000-0000-0000471C0000}"/>
    <cellStyle name="60% - Accent2" xfId="14528" hidden="1" xr:uid="{00000000-0005-0000-0000-0000481C0000}"/>
    <cellStyle name="60% - Accent2" xfId="14787" hidden="1" xr:uid="{00000000-0005-0000-0000-0000491C0000}"/>
    <cellStyle name="60% - Accent2" xfId="14804" hidden="1" xr:uid="{00000000-0005-0000-0000-00004A1C0000}"/>
    <cellStyle name="60% - Accent2" xfId="14551" hidden="1" xr:uid="{00000000-0005-0000-0000-00004B1C0000}"/>
    <cellStyle name="60% - Accent2" xfId="14822" hidden="1" xr:uid="{00000000-0005-0000-0000-00004C1C0000}"/>
    <cellStyle name="60% - Accent2" xfId="14587" hidden="1" xr:uid="{00000000-0005-0000-0000-00004D1C0000}"/>
    <cellStyle name="60% - Accent2" xfId="14839" hidden="1" xr:uid="{00000000-0005-0000-0000-00004E1C0000}"/>
    <cellStyle name="60% - Accent2" xfId="14575" hidden="1" xr:uid="{00000000-0005-0000-0000-00004F1C0000}"/>
    <cellStyle name="60% - Accent2" xfId="14857" hidden="1" xr:uid="{00000000-0005-0000-0000-0000501C0000}"/>
    <cellStyle name="60% - Accent2" xfId="14740" hidden="1" xr:uid="{00000000-0005-0000-0000-0000511C0000}"/>
    <cellStyle name="60% - Accent2" xfId="14875" hidden="1" xr:uid="{00000000-0005-0000-0000-0000521C0000}"/>
    <cellStyle name="60% - Accent2" xfId="10720" hidden="1" xr:uid="{00000000-0005-0000-0000-0000531C0000}"/>
    <cellStyle name="60% - Accent2" xfId="14893" hidden="1" xr:uid="{00000000-0005-0000-0000-0000541C0000}"/>
    <cellStyle name="60% - Accent2" xfId="14595" hidden="1" xr:uid="{00000000-0005-0000-0000-0000551C0000}"/>
    <cellStyle name="60% - Accent2" xfId="14911" hidden="1" xr:uid="{00000000-0005-0000-0000-0000561C0000}"/>
    <cellStyle name="60% - Accent2" xfId="14729" hidden="1" xr:uid="{00000000-0005-0000-0000-0000571C0000}"/>
    <cellStyle name="60% - Accent2" xfId="14928" hidden="1" xr:uid="{00000000-0005-0000-0000-0000581C0000}"/>
    <cellStyle name="60% - Accent2" xfId="14717" hidden="1" xr:uid="{00000000-0005-0000-0000-0000591C0000}"/>
    <cellStyle name="60% - Accent2" xfId="14945" hidden="1" xr:uid="{00000000-0005-0000-0000-00005A1C0000}"/>
    <cellStyle name="60% - Accent2" xfId="14685" hidden="1" xr:uid="{00000000-0005-0000-0000-00005B1C0000}"/>
    <cellStyle name="60% - Accent2" xfId="14962" hidden="1" xr:uid="{00000000-0005-0000-0000-00005C1C0000}"/>
    <cellStyle name="60% - Accent2" xfId="14701" hidden="1" xr:uid="{00000000-0005-0000-0000-00005D1C0000}"/>
    <cellStyle name="60% - Accent2" xfId="14979" hidden="1" xr:uid="{00000000-0005-0000-0000-00005E1C0000}"/>
    <cellStyle name="60% - Accent2" xfId="14644" hidden="1" xr:uid="{00000000-0005-0000-0000-00005F1C0000}"/>
    <cellStyle name="60% - Accent2" xfId="14996" hidden="1" xr:uid="{00000000-0005-0000-0000-0000601C0000}"/>
    <cellStyle name="60% - Accent2" xfId="14633" hidden="1" xr:uid="{00000000-0005-0000-0000-0000611C0000}"/>
    <cellStyle name="60% - Accent2" xfId="15013" hidden="1" xr:uid="{00000000-0005-0000-0000-0000621C0000}"/>
    <cellStyle name="60% - Accent2" xfId="14761" hidden="1" xr:uid="{00000000-0005-0000-0000-0000631C0000}"/>
    <cellStyle name="60% - Accent2" xfId="15030" hidden="1" xr:uid="{00000000-0005-0000-0000-0000641C0000}"/>
    <cellStyle name="60% - Accent2" xfId="14560" hidden="1" xr:uid="{00000000-0005-0000-0000-0000651C0000}"/>
    <cellStyle name="60% - Accent2" xfId="15047" hidden="1" xr:uid="{00000000-0005-0000-0000-0000661C0000}"/>
    <cellStyle name="60% - Accent2" xfId="14639" hidden="1" xr:uid="{00000000-0005-0000-0000-0000671C0000}"/>
    <cellStyle name="60% - Accent2" xfId="15064" hidden="1" xr:uid="{00000000-0005-0000-0000-0000681C0000}"/>
    <cellStyle name="60% - Accent2" xfId="14624" hidden="1" xr:uid="{00000000-0005-0000-0000-0000691C0000}"/>
    <cellStyle name="60% - Accent2" xfId="15081" hidden="1" xr:uid="{00000000-0005-0000-0000-00006A1C0000}"/>
    <cellStyle name="60% - Accent2" xfId="14546" hidden="1" xr:uid="{00000000-0005-0000-0000-00006B1C0000}"/>
    <cellStyle name="60% - Accent2" xfId="15098" hidden="1" xr:uid="{00000000-0005-0000-0000-00006C1C0000}"/>
    <cellStyle name="60% - Accent2" xfId="14661" hidden="1" xr:uid="{00000000-0005-0000-0000-00006D1C0000}"/>
    <cellStyle name="60% - Accent2" xfId="15115" hidden="1" xr:uid="{00000000-0005-0000-0000-00006E1C0000}"/>
    <cellStyle name="60% - Accent2" xfId="15373" hidden="1" xr:uid="{00000000-0005-0000-0000-00006F1C0000}"/>
    <cellStyle name="60% - Accent2" xfId="15390" hidden="1" xr:uid="{00000000-0005-0000-0000-0000701C0000}"/>
    <cellStyle name="60% - Accent2" xfId="15141" hidden="1" xr:uid="{00000000-0005-0000-0000-0000711C0000}"/>
    <cellStyle name="60% - Accent2" xfId="15408" hidden="1" xr:uid="{00000000-0005-0000-0000-0000721C0000}"/>
    <cellStyle name="60% - Accent2" xfId="15177" hidden="1" xr:uid="{00000000-0005-0000-0000-0000731C0000}"/>
    <cellStyle name="60% - Accent2" xfId="15425" hidden="1" xr:uid="{00000000-0005-0000-0000-0000741C0000}"/>
    <cellStyle name="60% - Accent2" xfId="15166" hidden="1" xr:uid="{00000000-0005-0000-0000-0000751C0000}"/>
    <cellStyle name="60% - Accent2" xfId="15443" hidden="1" xr:uid="{00000000-0005-0000-0000-0000761C0000}"/>
    <cellStyle name="60% - Accent2" xfId="15326" hidden="1" xr:uid="{00000000-0005-0000-0000-0000771C0000}"/>
    <cellStyle name="60% - Accent2" xfId="15461" hidden="1" xr:uid="{00000000-0005-0000-0000-0000781C0000}"/>
    <cellStyle name="60% - Accent2" xfId="12658" hidden="1" xr:uid="{00000000-0005-0000-0000-0000791C0000}"/>
    <cellStyle name="60% - Accent2" xfId="15183" hidden="1" xr:uid="{00000000-0005-0000-0000-00007B1C0000}"/>
    <cellStyle name="60% - Accent2" xfId="15497" hidden="1" xr:uid="{00000000-0005-0000-0000-00007C1C0000}"/>
    <cellStyle name="60% - Accent2" xfId="15314" hidden="1" xr:uid="{00000000-0005-0000-0000-00007D1C0000}"/>
    <cellStyle name="60% - Accent2" xfId="15514" hidden="1" xr:uid="{00000000-0005-0000-0000-00007E1C0000}"/>
    <cellStyle name="60% - Accent2" xfId="15302" hidden="1" xr:uid="{00000000-0005-0000-0000-00007F1C0000}"/>
    <cellStyle name="60% - Accent2" xfId="15531" hidden="1" xr:uid="{00000000-0005-0000-0000-0000801C0000}"/>
    <cellStyle name="60% - Accent2" xfId="15272" hidden="1" xr:uid="{00000000-0005-0000-0000-0000811C0000}"/>
    <cellStyle name="60% - Accent2" xfId="15548" hidden="1" xr:uid="{00000000-0005-0000-0000-0000821C0000}"/>
    <cellStyle name="60% - Accent2" xfId="15287" hidden="1" xr:uid="{00000000-0005-0000-0000-0000831C0000}"/>
    <cellStyle name="60% - Accent2" xfId="15565" hidden="1" xr:uid="{00000000-0005-0000-0000-0000841C0000}"/>
    <cellStyle name="60% - Accent2" xfId="15232" hidden="1" xr:uid="{00000000-0005-0000-0000-0000851C0000}"/>
    <cellStyle name="60% - Accent2" xfId="15582" hidden="1" xr:uid="{00000000-0005-0000-0000-0000861C0000}"/>
    <cellStyle name="60% - Accent2" xfId="15221" hidden="1" xr:uid="{00000000-0005-0000-0000-0000871C0000}"/>
    <cellStyle name="60% - Accent2" xfId="15599" hidden="1" xr:uid="{00000000-0005-0000-0000-0000881C0000}"/>
    <cellStyle name="60% - Accent2" xfId="15347" hidden="1" xr:uid="{00000000-0005-0000-0000-0000891C0000}"/>
    <cellStyle name="60% - Accent2" xfId="15616" hidden="1" xr:uid="{00000000-0005-0000-0000-00008A1C0000}"/>
    <cellStyle name="60% - Accent2" xfId="15150" hidden="1" xr:uid="{00000000-0005-0000-0000-00008B1C0000}"/>
    <cellStyle name="60% - Accent2" xfId="15633" hidden="1" xr:uid="{00000000-0005-0000-0000-00008C1C0000}"/>
    <cellStyle name="60% - Accent2" xfId="15227" hidden="1" xr:uid="{00000000-0005-0000-0000-00008D1C0000}"/>
    <cellStyle name="60% - Accent2" xfId="15650" hidden="1" xr:uid="{00000000-0005-0000-0000-00008E1C0000}"/>
    <cellStyle name="60% - Accent2" xfId="15212" hidden="1" xr:uid="{00000000-0005-0000-0000-00008F1C0000}"/>
    <cellStyle name="60% - Accent2" xfId="15667" hidden="1" xr:uid="{00000000-0005-0000-0000-0000901C0000}"/>
    <cellStyle name="60% - Accent2" xfId="15136" hidden="1" xr:uid="{00000000-0005-0000-0000-0000911C0000}"/>
    <cellStyle name="60% - Accent2" xfId="15684" hidden="1" xr:uid="{00000000-0005-0000-0000-0000921C0000}"/>
    <cellStyle name="60% - Accent2" xfId="15248" hidden="1" xr:uid="{00000000-0005-0000-0000-0000931C0000}"/>
    <cellStyle name="60% - Accent2" xfId="15701" hidden="1" xr:uid="{00000000-0005-0000-0000-0000941C0000}"/>
    <cellStyle name="60% - Accent2" xfId="15479" hidden="1" xr:uid="{00000000-0005-0000-0000-00007A1C0000}"/>
    <cellStyle name="60% - Accent2" xfId="14409" hidden="1" xr:uid="{00000000-0005-0000-0000-00003A1C0000}"/>
    <cellStyle name="60% - Accent2" xfId="13176" hidden="1" xr:uid="{00000000-0005-0000-0000-0000E81B0000}"/>
    <cellStyle name="60% - Accent2" xfId="12916" hidden="1" xr:uid="{00000000-0005-0000-0000-0000E91B0000}"/>
    <cellStyle name="60% - Accent2" xfId="13193" hidden="1" xr:uid="{00000000-0005-0000-0000-0000EA1B0000}"/>
    <cellStyle name="60% - Accent2" xfId="12931" hidden="1" xr:uid="{00000000-0005-0000-0000-0000EB1B0000}"/>
    <cellStyle name="60% - Accent2" xfId="13210" hidden="1" xr:uid="{00000000-0005-0000-0000-0000EC1B0000}"/>
    <cellStyle name="60% - Accent2" xfId="12872" hidden="1" xr:uid="{00000000-0005-0000-0000-0000ED1B0000}"/>
    <cellStyle name="60% - Accent2" xfId="13227" hidden="1" xr:uid="{00000000-0005-0000-0000-0000EE1B0000}"/>
    <cellStyle name="60% - Accent2" xfId="12861" hidden="1" xr:uid="{00000000-0005-0000-0000-0000EF1B0000}"/>
    <cellStyle name="60% - Accent2" xfId="13244" hidden="1" xr:uid="{00000000-0005-0000-0000-0000F01B0000}"/>
    <cellStyle name="60% - Accent2" xfId="12991" hidden="1" xr:uid="{00000000-0005-0000-0000-0000F11B0000}"/>
    <cellStyle name="60% - Accent2" xfId="13261" hidden="1" xr:uid="{00000000-0005-0000-0000-0000F21B0000}"/>
    <cellStyle name="60% - Accent2" xfId="12789" hidden="1" xr:uid="{00000000-0005-0000-0000-0000F31B0000}"/>
    <cellStyle name="60% - Accent2" xfId="13278" hidden="1" xr:uid="{00000000-0005-0000-0000-0000F41B0000}"/>
    <cellStyle name="60% - Accent2" xfId="12867" hidden="1" xr:uid="{00000000-0005-0000-0000-0000F51B0000}"/>
    <cellStyle name="60% - Accent2" xfId="13295" hidden="1" xr:uid="{00000000-0005-0000-0000-0000F61B0000}"/>
    <cellStyle name="60% - Accent2" xfId="12853" hidden="1" xr:uid="{00000000-0005-0000-0000-0000F71B0000}"/>
    <cellStyle name="60% - Accent2" xfId="13312" hidden="1" xr:uid="{00000000-0005-0000-0000-0000F81B0000}"/>
    <cellStyle name="60% - Accent2" xfId="12775" hidden="1" xr:uid="{00000000-0005-0000-0000-0000F91B0000}"/>
    <cellStyle name="60% - Accent2" xfId="12890" hidden="1" xr:uid="{00000000-0005-0000-0000-0000FB1B0000}"/>
    <cellStyle name="60% - Accent2" xfId="13346" hidden="1" xr:uid="{00000000-0005-0000-0000-0000FC1B0000}"/>
    <cellStyle name="60% - Accent2" xfId="13607" hidden="1" xr:uid="{00000000-0005-0000-0000-0000FD1B0000}"/>
    <cellStyle name="60% - Accent2" xfId="13624" hidden="1" xr:uid="{00000000-0005-0000-0000-0000FE1B0000}"/>
    <cellStyle name="60% - Accent2" xfId="13370" hidden="1" xr:uid="{00000000-0005-0000-0000-0000FF1B0000}"/>
    <cellStyle name="60% - Accent2" xfId="13642" hidden="1" xr:uid="{00000000-0005-0000-0000-0000001C0000}"/>
    <cellStyle name="60% - Accent2" xfId="13406" hidden="1" xr:uid="{00000000-0005-0000-0000-0000011C0000}"/>
    <cellStyle name="60% - Accent2" xfId="13659" hidden="1" xr:uid="{00000000-0005-0000-0000-0000021C0000}"/>
    <cellStyle name="60% - Accent2" xfId="13394" hidden="1" xr:uid="{00000000-0005-0000-0000-0000031C0000}"/>
    <cellStyle name="60% - Accent2" xfId="13677" hidden="1" xr:uid="{00000000-0005-0000-0000-0000041C0000}"/>
    <cellStyle name="60% - Accent2" xfId="13560" hidden="1" xr:uid="{00000000-0005-0000-0000-0000051C0000}"/>
    <cellStyle name="60% - Accent2" xfId="13695" hidden="1" xr:uid="{00000000-0005-0000-0000-0000061C0000}"/>
    <cellStyle name="60% - Accent2" xfId="10764" hidden="1" xr:uid="{00000000-0005-0000-0000-0000071C0000}"/>
    <cellStyle name="60% - Accent2" xfId="13713" hidden="1" xr:uid="{00000000-0005-0000-0000-0000081C0000}"/>
    <cellStyle name="60% - Accent2" xfId="13413" hidden="1" xr:uid="{00000000-0005-0000-0000-0000091C0000}"/>
    <cellStyle name="60% - Accent2" xfId="13731" hidden="1" xr:uid="{00000000-0005-0000-0000-00000A1C0000}"/>
    <cellStyle name="60% - Accent2" xfId="13549" hidden="1" xr:uid="{00000000-0005-0000-0000-00000B1C0000}"/>
    <cellStyle name="60% - Accent2" xfId="13748" hidden="1" xr:uid="{00000000-0005-0000-0000-00000C1C0000}"/>
    <cellStyle name="60% - Accent2" xfId="13537" hidden="1" xr:uid="{00000000-0005-0000-0000-00000D1C0000}"/>
    <cellStyle name="60% - Accent2" xfId="13765" hidden="1" xr:uid="{00000000-0005-0000-0000-00000E1C0000}"/>
    <cellStyle name="60% - Accent2" xfId="13506" hidden="1" xr:uid="{00000000-0005-0000-0000-00000F1C0000}"/>
    <cellStyle name="60% - Accent2" xfId="13782" hidden="1" xr:uid="{00000000-0005-0000-0000-0000101C0000}"/>
    <cellStyle name="60% - Accent2" xfId="13521" hidden="1" xr:uid="{00000000-0005-0000-0000-0000111C0000}"/>
    <cellStyle name="60% - Accent2" xfId="13799" hidden="1" xr:uid="{00000000-0005-0000-0000-0000121C0000}"/>
    <cellStyle name="60% - Accent2" xfId="13463" hidden="1" xr:uid="{00000000-0005-0000-0000-0000131C0000}"/>
    <cellStyle name="60% - Accent2" xfId="13816" hidden="1" xr:uid="{00000000-0005-0000-0000-0000141C0000}"/>
    <cellStyle name="60% - Accent2" xfId="13452" hidden="1" xr:uid="{00000000-0005-0000-0000-0000151C0000}"/>
    <cellStyle name="60% - Accent2" xfId="13833" hidden="1" xr:uid="{00000000-0005-0000-0000-0000161C0000}"/>
    <cellStyle name="60% - Accent2" xfId="13580" hidden="1" xr:uid="{00000000-0005-0000-0000-0000171C0000}"/>
    <cellStyle name="60% - Accent2" xfId="13850" hidden="1" xr:uid="{00000000-0005-0000-0000-0000181C0000}"/>
    <cellStyle name="60% - Accent2" xfId="13379" hidden="1" xr:uid="{00000000-0005-0000-0000-0000191C0000}"/>
    <cellStyle name="60% - Accent2" xfId="13867" hidden="1" xr:uid="{00000000-0005-0000-0000-00001A1C0000}"/>
    <cellStyle name="60% - Accent2" xfId="13458" hidden="1" xr:uid="{00000000-0005-0000-0000-00001B1C0000}"/>
    <cellStyle name="60% - Accent2" xfId="13884" hidden="1" xr:uid="{00000000-0005-0000-0000-00001C1C0000}"/>
    <cellStyle name="60% - Accent2" xfId="13444" hidden="1" xr:uid="{00000000-0005-0000-0000-00001D1C0000}"/>
    <cellStyle name="60% - Accent2" xfId="13901" hidden="1" xr:uid="{00000000-0005-0000-0000-00001E1C0000}"/>
    <cellStyle name="60% - Accent2" xfId="13364" hidden="1" xr:uid="{00000000-0005-0000-0000-00001F1C0000}"/>
    <cellStyle name="60% - Accent2" xfId="13918" hidden="1" xr:uid="{00000000-0005-0000-0000-0000201C0000}"/>
    <cellStyle name="60% - Accent2" xfId="13329" hidden="1" xr:uid="{00000000-0005-0000-0000-0000FA1B0000}"/>
    <cellStyle name="60% - Accent2" xfId="11312" hidden="1" xr:uid="{00000000-0005-0000-0000-0000CC1B0000}"/>
    <cellStyle name="60% - Accent2" xfId="10835" hidden="1" xr:uid="{00000000-0005-0000-0000-0000CD1B0000}"/>
    <cellStyle name="60% - Accent2" xfId="11329" hidden="1" xr:uid="{00000000-0005-0000-0000-0000CE1B0000}"/>
    <cellStyle name="60% - Accent2" xfId="10914" hidden="1" xr:uid="{00000000-0005-0000-0000-0000CF1B0000}"/>
    <cellStyle name="60% - Accent2" xfId="11346" hidden="1" xr:uid="{00000000-0005-0000-0000-0000D01B0000}"/>
    <cellStyle name="60% - Accent2" xfId="10900" hidden="1" xr:uid="{00000000-0005-0000-0000-0000D11B0000}"/>
    <cellStyle name="60% - Accent2" xfId="11363" hidden="1" xr:uid="{00000000-0005-0000-0000-0000D21B0000}"/>
    <cellStyle name="60% - Accent2" xfId="10819" hidden="1" xr:uid="{00000000-0005-0000-0000-0000D31B0000}"/>
    <cellStyle name="60% - Accent2" xfId="11380" hidden="1" xr:uid="{00000000-0005-0000-0000-0000D41B0000}"/>
    <cellStyle name="60% - Accent2" xfId="10939" hidden="1" xr:uid="{00000000-0005-0000-0000-0000D51B0000}"/>
    <cellStyle name="60% - Accent2" xfId="11397" hidden="1" xr:uid="{00000000-0005-0000-0000-0000D61B0000}"/>
    <cellStyle name="60% - Accent2" xfId="13018" hidden="1" xr:uid="{00000000-0005-0000-0000-0000D71B0000}"/>
    <cellStyle name="60% - Accent2" xfId="13035" hidden="1" xr:uid="{00000000-0005-0000-0000-0000D81B0000}"/>
    <cellStyle name="60% - Accent2" xfId="12780" hidden="1" xr:uid="{00000000-0005-0000-0000-0000D91B0000}"/>
    <cellStyle name="60% - Accent2" xfId="13053" hidden="1" xr:uid="{00000000-0005-0000-0000-0000DA1B0000}"/>
    <cellStyle name="60% - Accent2" xfId="12816" hidden="1" xr:uid="{00000000-0005-0000-0000-0000DB1B0000}"/>
    <cellStyle name="60% - Accent2" xfId="13070" hidden="1" xr:uid="{00000000-0005-0000-0000-0000DC1B0000}"/>
    <cellStyle name="60% - Accent2" xfId="12804" hidden="1" xr:uid="{00000000-0005-0000-0000-0000DD1B0000}"/>
    <cellStyle name="60% - Accent2" xfId="13088" hidden="1" xr:uid="{00000000-0005-0000-0000-0000DE1B0000}"/>
    <cellStyle name="60% - Accent2" xfId="12970" hidden="1" xr:uid="{00000000-0005-0000-0000-0000DF1B0000}"/>
    <cellStyle name="60% - Accent2" xfId="13106" hidden="1" xr:uid="{00000000-0005-0000-0000-0000E01B0000}"/>
    <cellStyle name="60% - Accent2" xfId="12743" hidden="1" xr:uid="{00000000-0005-0000-0000-0000E11B0000}"/>
    <cellStyle name="60% - Accent2" xfId="13124" hidden="1" xr:uid="{00000000-0005-0000-0000-0000E21B0000}"/>
    <cellStyle name="60% - Accent2" xfId="12823" hidden="1" xr:uid="{00000000-0005-0000-0000-0000E31B0000}"/>
    <cellStyle name="60% - Accent2" xfId="13142" hidden="1" xr:uid="{00000000-0005-0000-0000-0000E41B0000}"/>
    <cellStyle name="60% - Accent2" xfId="12959" hidden="1" xr:uid="{00000000-0005-0000-0000-0000E51B0000}"/>
    <cellStyle name="60% - Accent2" xfId="13159" hidden="1" xr:uid="{00000000-0005-0000-0000-0000E61B0000}"/>
    <cellStyle name="60% - Accent2" xfId="12947" hidden="1" xr:uid="{00000000-0005-0000-0000-0000E71B0000}"/>
    <cellStyle name="60% - Accent2" xfId="11193" hidden="1" xr:uid="{00000000-0005-0000-0000-0000BE1B0000}"/>
    <cellStyle name="60% - Accent2" xfId="11009" hidden="1" xr:uid="{00000000-0005-0000-0000-0000BF1B0000}"/>
    <cellStyle name="60% - Accent2" xfId="11210" hidden="1" xr:uid="{00000000-0005-0000-0000-0000C01B0000}"/>
    <cellStyle name="60% - Accent2" xfId="10997" hidden="1" xr:uid="{00000000-0005-0000-0000-0000C11B0000}"/>
    <cellStyle name="60% - Accent2" xfId="11227" hidden="1" xr:uid="{00000000-0005-0000-0000-0000C21B0000}"/>
    <cellStyle name="60% - Accent2" xfId="10965" hidden="1" xr:uid="{00000000-0005-0000-0000-0000C31B0000}"/>
    <cellStyle name="60% - Accent2" xfId="11244" hidden="1" xr:uid="{00000000-0005-0000-0000-0000C41B0000}"/>
    <cellStyle name="60% - Accent2" xfId="10981" hidden="1" xr:uid="{00000000-0005-0000-0000-0000C51B0000}"/>
    <cellStyle name="60% - Accent2" xfId="11261" hidden="1" xr:uid="{00000000-0005-0000-0000-0000C61B0000}"/>
    <cellStyle name="60% - Accent2" xfId="10920" hidden="1" xr:uid="{00000000-0005-0000-0000-0000C71B0000}"/>
    <cellStyle name="60% - Accent2" xfId="11278" hidden="1" xr:uid="{00000000-0005-0000-0000-0000C81B0000}"/>
    <cellStyle name="60% - Accent2" xfId="10908" hidden="1" xr:uid="{00000000-0005-0000-0000-0000C91B0000}"/>
    <cellStyle name="60% - Accent2" xfId="11295" hidden="1" xr:uid="{00000000-0005-0000-0000-0000CA1B0000}"/>
    <cellStyle name="60% - Accent2" xfId="11043" hidden="1" xr:uid="{00000000-0005-0000-0000-0000CB1B0000}"/>
    <cellStyle name="60% - Accent2" xfId="10851" hidden="1" xr:uid="{00000000-0005-0000-0000-0000B71B0000}"/>
    <cellStyle name="60% - Accent2" xfId="11139" hidden="1" xr:uid="{00000000-0005-0000-0000-0000B81B0000}"/>
    <cellStyle name="60% - Accent2" xfId="11022" hidden="1" xr:uid="{00000000-0005-0000-0000-0000B91B0000}"/>
    <cellStyle name="60% - Accent2" xfId="11157" hidden="1" xr:uid="{00000000-0005-0000-0000-0000BA1B0000}"/>
    <cellStyle name="60% - Accent2" xfId="10787" hidden="1" xr:uid="{00000000-0005-0000-0000-0000BB1B0000}"/>
    <cellStyle name="60% - Accent2" xfId="11175" hidden="1" xr:uid="{00000000-0005-0000-0000-0000BC1B0000}"/>
    <cellStyle name="60% - Accent2" xfId="10871" hidden="1" xr:uid="{00000000-0005-0000-0000-0000BD1B0000}"/>
    <cellStyle name="60% - Accent2" xfId="11104" hidden="1" xr:uid="{00000000-0005-0000-0000-0000B41B0000}"/>
    <cellStyle name="60% - Accent2" xfId="10864" hidden="1" xr:uid="{00000000-0005-0000-0000-0000B51B0000}"/>
    <cellStyle name="60% - Accent2" xfId="11121" hidden="1" xr:uid="{00000000-0005-0000-0000-0000B61B0000}"/>
    <cellStyle name="60% - Accent2" xfId="11086" hidden="1" xr:uid="{00000000-0005-0000-0000-0000B21B0000}"/>
    <cellStyle name="60% - Accent2" xfId="10826" hidden="1" xr:uid="{00000000-0005-0000-0000-0000B31B0000}"/>
    <cellStyle name="60% - Accent2" xfId="11070" hidden="1" xr:uid="{00000000-0005-0000-0000-0000B11B0000}"/>
    <cellStyle name="60% - Accent2" xfId="24" xr:uid="{00000000-0005-0000-0000-000070220000}"/>
    <cellStyle name="60% - Accent2 2" xfId="158" xr:uid="{00000000-0005-0000-0000-000071220000}"/>
    <cellStyle name="60% - Accent2 3" xfId="8435" hidden="1" xr:uid="{00000000-0005-0000-0000-000072220000}"/>
    <cellStyle name="60% - Accent2 3" xfId="9966" xr:uid="{00000000-0005-0000-0000-000073220000}"/>
    <cellStyle name="60% - Accent3" xfId="28" xr:uid="{00000000-0005-0000-0000-000074220000}"/>
    <cellStyle name="60% - Accent3 2" xfId="159" xr:uid="{00000000-0005-0000-0000-000075220000}"/>
    <cellStyle name="60% - Accent3 2 2" xfId="160" xr:uid="{00000000-0005-0000-0000-000076220000}"/>
    <cellStyle name="60% - Accent3 3" xfId="7636" xr:uid="{00000000-0005-0000-0000-000077220000}"/>
    <cellStyle name="60% - Accent4" xfId="32" xr:uid="{00000000-0005-0000-0000-000078220000}"/>
    <cellStyle name="60% - Accent4 2" xfId="161" xr:uid="{00000000-0005-0000-0000-000079220000}"/>
    <cellStyle name="60% - Accent4 2 2" xfId="162" xr:uid="{00000000-0005-0000-0000-00007A220000}"/>
    <cellStyle name="60% - Accent4 3" xfId="7637" xr:uid="{00000000-0005-0000-0000-00007B220000}"/>
    <cellStyle name="60% - Accent5" xfId="32374" hidden="1" xr:uid="{00000000-0005-0000-0000-000069270000}"/>
    <cellStyle name="60% - Accent5" xfId="32391" hidden="1" xr:uid="{00000000-0005-0000-0000-00006B270000}"/>
    <cellStyle name="60% - Accent5" xfId="29683" hidden="1" xr:uid="{00000000-0005-0000-0000-00006C270000}"/>
    <cellStyle name="60% - Accent5" xfId="32408" hidden="1" xr:uid="{00000000-0005-0000-0000-00006D270000}"/>
    <cellStyle name="60% - Accent5" xfId="32673" hidden="1" xr:uid="{00000000-0005-0000-0000-00006E270000}"/>
    <cellStyle name="60% - Accent5" xfId="32690" hidden="1" xr:uid="{00000000-0005-0000-0000-00006F270000}"/>
    <cellStyle name="60% - Accent5" xfId="31203" hidden="1" xr:uid="{00000000-0005-0000-0000-000070270000}"/>
    <cellStyle name="60% - Accent5" xfId="32708" hidden="1" xr:uid="{00000000-0005-0000-0000-000071270000}"/>
    <cellStyle name="60% - Accent5" xfId="32725" hidden="1" xr:uid="{00000000-0005-0000-0000-000073270000}"/>
    <cellStyle name="60% - Accent5" xfId="32499" hidden="1" xr:uid="{00000000-0005-0000-0000-000074270000}"/>
    <cellStyle name="60% - Accent5" xfId="32743" hidden="1" xr:uid="{00000000-0005-0000-0000-000075270000}"/>
    <cellStyle name="60% - Accent5" xfId="32605" hidden="1" xr:uid="{00000000-0005-0000-0000-000076270000}"/>
    <cellStyle name="60% - Accent5" xfId="32761" hidden="1" xr:uid="{00000000-0005-0000-0000-000077270000}"/>
    <cellStyle name="60% - Accent5" xfId="31206" hidden="1" xr:uid="{00000000-0005-0000-0000-000078270000}"/>
    <cellStyle name="60% - Accent5" xfId="32779" hidden="1" xr:uid="{00000000-0005-0000-0000-000079270000}"/>
    <cellStyle name="60% - Accent5" xfId="32797" hidden="1" xr:uid="{00000000-0005-0000-0000-00007B270000}"/>
    <cellStyle name="60% - Accent5" xfId="32502" hidden="1" xr:uid="{00000000-0005-0000-0000-00007C270000}"/>
    <cellStyle name="60% - Accent5" xfId="32814" hidden="1" xr:uid="{00000000-0005-0000-0000-00007D270000}"/>
    <cellStyle name="60% - Accent5" xfId="31181" hidden="1" xr:uid="{00000000-0005-0000-0000-00007E270000}"/>
    <cellStyle name="60% - Accent5" xfId="32831" hidden="1" xr:uid="{00000000-0005-0000-0000-00007F270000}"/>
    <cellStyle name="60% - Accent5" xfId="32581" hidden="1" xr:uid="{00000000-0005-0000-0000-000080270000}"/>
    <cellStyle name="60% - Accent5" xfId="32848" hidden="1" xr:uid="{00000000-0005-0000-0000-000081270000}"/>
    <cellStyle name="60% - Accent5" xfId="32865" hidden="1" xr:uid="{00000000-0005-0000-0000-000083270000}"/>
    <cellStyle name="60% - Accent5" xfId="32476" hidden="1" xr:uid="{00000000-0005-0000-0000-000084270000}"/>
    <cellStyle name="60% - Accent5" xfId="32882" hidden="1" xr:uid="{00000000-0005-0000-0000-000085270000}"/>
    <cellStyle name="60% - Accent5" xfId="32519" hidden="1" xr:uid="{00000000-0005-0000-0000-000086270000}"/>
    <cellStyle name="60% - Accent5" xfId="32899" hidden="1" xr:uid="{00000000-0005-0000-0000-000087270000}"/>
    <cellStyle name="60% - Accent5" xfId="32643" hidden="1" xr:uid="{00000000-0005-0000-0000-000088270000}"/>
    <cellStyle name="60% - Accent5" xfId="32916" hidden="1" xr:uid="{00000000-0005-0000-0000-000089270000}"/>
    <cellStyle name="60% - Accent5" xfId="32933" hidden="1" xr:uid="{00000000-0005-0000-0000-00008B270000}"/>
    <cellStyle name="60% - Accent5" xfId="32585" hidden="1" xr:uid="{00000000-0005-0000-0000-00008C270000}"/>
    <cellStyle name="60% - Accent5" xfId="32950" hidden="1" xr:uid="{00000000-0005-0000-0000-00008D270000}"/>
    <cellStyle name="60% - Accent5" xfId="32525" hidden="1" xr:uid="{00000000-0005-0000-0000-00008E270000}"/>
    <cellStyle name="60% - Accent5" xfId="32967" hidden="1" xr:uid="{00000000-0005-0000-0000-00008F270000}"/>
    <cellStyle name="60% - Accent5" xfId="32451" hidden="1" xr:uid="{00000000-0005-0000-0000-000090270000}"/>
    <cellStyle name="60% - Accent5" xfId="32984" hidden="1" xr:uid="{00000000-0005-0000-0000-000091270000}"/>
    <cellStyle name="60% - Accent5" xfId="33001" hidden="1" xr:uid="{00000000-0005-0000-0000-000093270000}"/>
    <cellStyle name="60% - Accent5" xfId="33260" hidden="1" xr:uid="{00000000-0005-0000-0000-000094270000}"/>
    <cellStyle name="60% - Accent5" xfId="33277" hidden="1" xr:uid="{00000000-0005-0000-0000-000095270000}"/>
    <cellStyle name="60% - Accent5" xfId="29617" hidden="1" xr:uid="{00000000-0005-0000-0000-000096270000}"/>
    <cellStyle name="60% - Accent5" xfId="33295" hidden="1" xr:uid="{00000000-0005-0000-0000-000097270000}"/>
    <cellStyle name="60% - Accent5" xfId="33254" hidden="1" xr:uid="{00000000-0005-0000-0000-000098270000}"/>
    <cellStyle name="60% - Accent5" xfId="33312" hidden="1" xr:uid="{00000000-0005-0000-0000-000099270000}"/>
    <cellStyle name="60% - Accent5" xfId="33330" hidden="1" xr:uid="{00000000-0005-0000-0000-00009B270000}"/>
    <cellStyle name="60% - Accent5" xfId="33191" hidden="1" xr:uid="{00000000-0005-0000-0000-00009C270000}"/>
    <cellStyle name="60% - Accent5" xfId="33348" hidden="1" xr:uid="{00000000-0005-0000-0000-00009D270000}"/>
    <cellStyle name="60% - Accent5" xfId="29628" hidden="1" xr:uid="{00000000-0005-0000-0000-00009E270000}"/>
    <cellStyle name="60% - Accent5" xfId="33366" hidden="1" xr:uid="{00000000-0005-0000-0000-00009F270000}"/>
    <cellStyle name="60% - Accent5" xfId="33249" hidden="1" xr:uid="{00000000-0005-0000-0000-0000A0270000}"/>
    <cellStyle name="60% - Accent5" xfId="33384" hidden="1" xr:uid="{00000000-0005-0000-0000-0000A1270000}"/>
    <cellStyle name="60% - Accent5" xfId="33401" hidden="1" xr:uid="{00000000-0005-0000-0000-0000A3270000}"/>
    <cellStyle name="60% - Accent5" xfId="29629" hidden="1" xr:uid="{00000000-0005-0000-0000-0000A4270000}"/>
    <cellStyle name="60% - Accent5" xfId="33418" hidden="1" xr:uid="{00000000-0005-0000-0000-0000A5270000}"/>
    <cellStyle name="60% - Accent5" xfId="33167" hidden="1" xr:uid="{00000000-0005-0000-0000-0000A6270000}"/>
    <cellStyle name="60% - Accent5" xfId="33435" hidden="1" xr:uid="{00000000-0005-0000-0000-0000A7270000}"/>
    <cellStyle name="60% - Accent5" xfId="33147" hidden="1" xr:uid="{00000000-0005-0000-0000-0000A8270000}"/>
    <cellStyle name="60% - Accent5" xfId="33452" hidden="1" xr:uid="{00000000-0005-0000-0000-0000A9270000}"/>
    <cellStyle name="60% - Accent5" xfId="33469" hidden="1" xr:uid="{00000000-0005-0000-0000-0000AB270000}"/>
    <cellStyle name="60% - Accent5" xfId="33106" hidden="1" xr:uid="{00000000-0005-0000-0000-0000AC270000}"/>
    <cellStyle name="60% - Accent5" xfId="33486" hidden="1" xr:uid="{00000000-0005-0000-0000-0000AD270000}"/>
    <cellStyle name="60% - Accent5" xfId="33230" hidden="1" xr:uid="{00000000-0005-0000-0000-0000AE270000}"/>
    <cellStyle name="60% - Accent5" xfId="33503" hidden="1" xr:uid="{00000000-0005-0000-0000-0000AF270000}"/>
    <cellStyle name="60% - Accent5" xfId="33213" hidden="1" xr:uid="{00000000-0005-0000-0000-0000B0270000}"/>
    <cellStyle name="60% - Accent5" xfId="33520" hidden="1" xr:uid="{00000000-0005-0000-0000-0000B1270000}"/>
    <cellStyle name="60% - Accent5" xfId="33537" hidden="1" xr:uid="{00000000-0005-0000-0000-0000B3270000}"/>
    <cellStyle name="60% - Accent5" xfId="33112" hidden="1" xr:uid="{00000000-0005-0000-0000-0000B4270000}"/>
    <cellStyle name="60% - Accent5" xfId="33554" hidden="1" xr:uid="{00000000-0005-0000-0000-0000B5270000}"/>
    <cellStyle name="60% - Accent5" xfId="33039" hidden="1" xr:uid="{00000000-0005-0000-0000-0000B6270000}"/>
    <cellStyle name="60% - Accent5" xfId="33571" hidden="1" xr:uid="{00000000-0005-0000-0000-0000B7270000}"/>
    <cellStyle name="60% - Accent5" xfId="29639" hidden="1" xr:uid="{00000000-0005-0000-0000-0000B8270000}"/>
    <cellStyle name="60% - Accent5" xfId="33588" hidden="1" xr:uid="{00000000-0005-0000-0000-0000B9270000}"/>
    <cellStyle name="60% - Accent5" xfId="33863" hidden="1" xr:uid="{00000000-0005-0000-0000-0000BB270000}"/>
    <cellStyle name="60% - Accent5" xfId="31137" hidden="1" xr:uid="{00000000-0005-0000-0000-0000BC270000}"/>
    <cellStyle name="60% - Accent5" xfId="33881" hidden="1" xr:uid="{00000000-0005-0000-0000-0000BD270000}"/>
    <cellStyle name="60% - Accent5" xfId="33840" hidden="1" xr:uid="{00000000-0005-0000-0000-0000BE270000}"/>
    <cellStyle name="60% - Accent5" xfId="33898" hidden="1" xr:uid="{00000000-0005-0000-0000-0000BF270000}"/>
    <cellStyle name="60% - Accent5" xfId="33674" hidden="1" xr:uid="{00000000-0005-0000-0000-0000C0270000}"/>
    <cellStyle name="60% - Accent5" xfId="33916" hidden="1" xr:uid="{00000000-0005-0000-0000-0000C1270000}"/>
    <cellStyle name="60% - Accent5" xfId="33934" hidden="1" xr:uid="{00000000-0005-0000-0000-0000C3270000}"/>
    <cellStyle name="60% - Accent5" xfId="31148" hidden="1" xr:uid="{00000000-0005-0000-0000-0000C4270000}"/>
    <cellStyle name="60% - Accent5" xfId="33952" hidden="1" xr:uid="{00000000-0005-0000-0000-0000C5270000}"/>
    <cellStyle name="60% - Accent5" xfId="33835" hidden="1" xr:uid="{00000000-0005-0000-0000-0000C6270000}"/>
    <cellStyle name="60% - Accent5" xfId="33970" hidden="1" xr:uid="{00000000-0005-0000-0000-0000C7270000}"/>
    <cellStyle name="60% - Accent5" xfId="33677" hidden="1" xr:uid="{00000000-0005-0000-0000-0000C8270000}"/>
    <cellStyle name="60% - Accent5" xfId="33987" hidden="1" xr:uid="{00000000-0005-0000-0000-0000C9270000}"/>
    <cellStyle name="60% - Accent5" xfId="34004" hidden="1" xr:uid="{00000000-0005-0000-0000-0000CB270000}"/>
    <cellStyle name="60% - Accent5" xfId="33754" hidden="1" xr:uid="{00000000-0005-0000-0000-0000CC270000}"/>
    <cellStyle name="60% - Accent5" xfId="34021" hidden="1" xr:uid="{00000000-0005-0000-0000-0000CD270000}"/>
    <cellStyle name="60% - Accent5" xfId="33735" hidden="1" xr:uid="{00000000-0005-0000-0000-0000CE270000}"/>
    <cellStyle name="60% - Accent5" xfId="34038" hidden="1" xr:uid="{00000000-0005-0000-0000-0000CF270000}"/>
    <cellStyle name="60% - Accent5" xfId="33651" hidden="1" xr:uid="{00000000-0005-0000-0000-0000D0270000}"/>
    <cellStyle name="60% - Accent5" xfId="34055" hidden="1" xr:uid="{00000000-0005-0000-0000-0000D1270000}"/>
    <cellStyle name="60% - Accent5" xfId="34072" hidden="1" xr:uid="{00000000-0005-0000-0000-0000D3270000}"/>
    <cellStyle name="60% - Accent5" xfId="33816" hidden="1" xr:uid="{00000000-0005-0000-0000-0000D4270000}"/>
    <cellStyle name="60% - Accent5" xfId="34089" hidden="1" xr:uid="{00000000-0005-0000-0000-0000D5270000}"/>
    <cellStyle name="60% - Accent5" xfId="33799" hidden="1" xr:uid="{00000000-0005-0000-0000-0000D6270000}"/>
    <cellStyle name="60% - Accent5" xfId="34106" hidden="1" xr:uid="{00000000-0005-0000-0000-0000D7270000}"/>
    <cellStyle name="60% - Accent5" xfId="33757" hidden="1" xr:uid="{00000000-0005-0000-0000-0000D8270000}"/>
    <cellStyle name="60% - Accent5" xfId="34123" hidden="1" xr:uid="{00000000-0005-0000-0000-0000D9270000}"/>
    <cellStyle name="60% - Accent5" xfId="34140" hidden="1" xr:uid="{00000000-0005-0000-0000-0000DB270000}"/>
    <cellStyle name="60% - Accent5" xfId="33629" hidden="1" xr:uid="{00000000-0005-0000-0000-0000DC270000}"/>
    <cellStyle name="60% - Accent5" xfId="34157" hidden="1" xr:uid="{00000000-0005-0000-0000-0000DD270000}"/>
    <cellStyle name="60% - Accent5" xfId="31164" hidden="1" xr:uid="{00000000-0005-0000-0000-0000DE270000}"/>
    <cellStyle name="60% - Accent5" xfId="34174" hidden="1" xr:uid="{00000000-0005-0000-0000-0000DF270000}"/>
    <cellStyle name="60% - Accent5" xfId="34435" hidden="1" xr:uid="{00000000-0005-0000-0000-0000E0270000}"/>
    <cellStyle name="60% - Accent5" xfId="34452" hidden="1" xr:uid="{00000000-0005-0000-0000-0000E1270000}"/>
    <cellStyle name="60% - Accent5" xfId="34470" hidden="1" xr:uid="{00000000-0005-0000-0000-0000E3270000}"/>
    <cellStyle name="60% - Accent5" xfId="34429" hidden="1" xr:uid="{00000000-0005-0000-0000-0000E4270000}"/>
    <cellStyle name="60% - Accent5" xfId="34487" hidden="1" xr:uid="{00000000-0005-0000-0000-0000E5270000}"/>
    <cellStyle name="60% - Accent5" xfId="34261" hidden="1" xr:uid="{00000000-0005-0000-0000-0000E6270000}"/>
    <cellStyle name="60% - Accent5" xfId="34505" hidden="1" xr:uid="{00000000-0005-0000-0000-0000E7270000}"/>
    <cellStyle name="60% - Accent5" xfId="34366" hidden="1" xr:uid="{00000000-0005-0000-0000-0000E8270000}"/>
    <cellStyle name="60% - Accent5" xfId="34523" hidden="1" xr:uid="{00000000-0005-0000-0000-0000E9270000}"/>
    <cellStyle name="60% - Accent5" xfId="34541" hidden="1" xr:uid="{00000000-0005-0000-0000-0000EB270000}"/>
    <cellStyle name="60% - Accent5" xfId="34424" hidden="1" xr:uid="{00000000-0005-0000-0000-0000EC270000}"/>
    <cellStyle name="60% - Accent5" xfId="34559" hidden="1" xr:uid="{00000000-0005-0000-0000-0000ED270000}"/>
    <cellStyle name="60% - Accent5" xfId="34264" hidden="1" xr:uid="{00000000-0005-0000-0000-0000EE270000}"/>
    <cellStyle name="60% - Accent5" xfId="34576" hidden="1" xr:uid="{00000000-0005-0000-0000-0000EF270000}"/>
    <cellStyle name="60% - Accent5" xfId="29593" hidden="1" xr:uid="{00000000-0005-0000-0000-0000F0270000}"/>
    <cellStyle name="60% - Accent5" xfId="34593" hidden="1" xr:uid="{00000000-0005-0000-0000-0000F1270000}"/>
    <cellStyle name="60% - Accent5" xfId="34610" hidden="1" xr:uid="{00000000-0005-0000-0000-0000F3270000}"/>
    <cellStyle name="60% - Accent5" xfId="34323" hidden="1" xr:uid="{00000000-0005-0000-0000-0000F4270000}"/>
    <cellStyle name="60% - Accent5" xfId="34627" hidden="1" xr:uid="{00000000-0005-0000-0000-0000F5270000}"/>
    <cellStyle name="60% - Accent5" xfId="34237" hidden="1" xr:uid="{00000000-0005-0000-0000-0000F6270000}"/>
    <cellStyle name="60% - Accent5" xfId="34644" hidden="1" xr:uid="{00000000-0005-0000-0000-0000F7270000}"/>
    <cellStyle name="60% - Accent5" xfId="34281" hidden="1" xr:uid="{00000000-0005-0000-0000-0000F8270000}"/>
    <cellStyle name="60% - Accent5" xfId="34661" hidden="1" xr:uid="{00000000-0005-0000-0000-0000F9270000}"/>
    <cellStyle name="60% - Accent5" xfId="34678" hidden="1" xr:uid="{00000000-0005-0000-0000-0000FB270000}"/>
    <cellStyle name="60% - Accent5" xfId="34388" hidden="1" xr:uid="{00000000-0005-0000-0000-0000FC270000}"/>
    <cellStyle name="60% - Accent5" xfId="34695" hidden="1" xr:uid="{00000000-0005-0000-0000-0000FD270000}"/>
    <cellStyle name="60% - Accent5" xfId="34347" hidden="1" xr:uid="{00000000-0005-0000-0000-0000FE270000}"/>
    <cellStyle name="60% - Accent5" xfId="34712" hidden="1" xr:uid="{00000000-0005-0000-0000-0000FF270000}"/>
    <cellStyle name="60% - Accent5" xfId="34287" hidden="1" xr:uid="{00000000-0005-0000-0000-000000280000}"/>
    <cellStyle name="60% - Accent5" xfId="34729" hidden="1" xr:uid="{00000000-0005-0000-0000-000001280000}"/>
    <cellStyle name="60% - Accent5" xfId="34746" hidden="1" xr:uid="{00000000-0005-0000-0000-000003280000}"/>
    <cellStyle name="60% - Accent5" xfId="29611" hidden="1" xr:uid="{00000000-0005-0000-0000-000004280000}"/>
    <cellStyle name="60% - Accent5" xfId="34763" hidden="1" xr:uid="{00000000-0005-0000-0000-000005280000}"/>
    <cellStyle name="60% - Accent5" xfId="35019" hidden="1" xr:uid="{00000000-0005-0000-0000-000006280000}"/>
    <cellStyle name="60% - Accent5" xfId="35036" hidden="1" xr:uid="{00000000-0005-0000-0000-000007280000}"/>
    <cellStyle name="60% - Accent5" xfId="31110" hidden="1" xr:uid="{00000000-0005-0000-0000-000008280000}"/>
    <cellStyle name="60% - Accent5" xfId="35054" hidden="1" xr:uid="{00000000-0005-0000-0000-000009280000}"/>
    <cellStyle name="60% - Accent5" xfId="35071" hidden="1" xr:uid="{00000000-0005-0000-0000-00000B280000}"/>
    <cellStyle name="60% - Accent5" xfId="34848" hidden="1" xr:uid="{00000000-0005-0000-0000-00000C280000}"/>
    <cellStyle name="60% - Accent5" xfId="35089" hidden="1" xr:uid="{00000000-0005-0000-0000-00000D280000}"/>
    <cellStyle name="60% - Accent5" xfId="34950" hidden="1" xr:uid="{00000000-0005-0000-0000-00000E280000}"/>
    <cellStyle name="60% - Accent5" xfId="35107" hidden="1" xr:uid="{00000000-0005-0000-0000-00000F280000}"/>
    <cellStyle name="60% - Accent5" xfId="31120" hidden="1" xr:uid="{00000000-0005-0000-0000-000010280000}"/>
    <cellStyle name="60% - Accent5" xfId="35125" hidden="1" xr:uid="{00000000-0005-0000-0000-000011280000}"/>
    <cellStyle name="60% - Accent5" xfId="35143" hidden="1" xr:uid="{00000000-0005-0000-0000-000013280000}"/>
    <cellStyle name="60% - Accent5" xfId="34851" hidden="1" xr:uid="{00000000-0005-0000-0000-000014280000}"/>
    <cellStyle name="60% - Accent5" xfId="35160" hidden="1" xr:uid="{00000000-0005-0000-0000-000015280000}"/>
    <cellStyle name="60% - Accent5" xfId="31121" hidden="1" xr:uid="{00000000-0005-0000-0000-000016280000}"/>
    <cellStyle name="60% - Accent5" xfId="35177" hidden="1" xr:uid="{00000000-0005-0000-0000-000017280000}"/>
    <cellStyle name="60% - Accent5" xfId="34928" hidden="1" xr:uid="{00000000-0005-0000-0000-000018280000}"/>
    <cellStyle name="60% - Accent5" xfId="35194" hidden="1" xr:uid="{00000000-0005-0000-0000-000019280000}"/>
    <cellStyle name="60% - Accent5" xfId="35211" hidden="1" xr:uid="{00000000-0005-0000-0000-00001B280000}"/>
    <cellStyle name="60% - Accent5" xfId="34824" hidden="1" xr:uid="{00000000-0005-0000-0000-00001C280000}"/>
    <cellStyle name="60% - Accent5" xfId="35228" hidden="1" xr:uid="{00000000-0005-0000-0000-00001D280000}"/>
    <cellStyle name="60% - Accent5" xfId="34868" hidden="1" xr:uid="{00000000-0005-0000-0000-00001E280000}"/>
    <cellStyle name="60% - Accent5" xfId="35245" hidden="1" xr:uid="{00000000-0005-0000-0000-00001F280000}"/>
    <cellStyle name="60% - Accent5" xfId="34989" hidden="1" xr:uid="{00000000-0005-0000-0000-000020280000}"/>
    <cellStyle name="60% - Accent5" xfId="35262" hidden="1" xr:uid="{00000000-0005-0000-0000-000021280000}"/>
    <cellStyle name="60% - Accent5" xfId="35279" hidden="1" xr:uid="{00000000-0005-0000-0000-000023280000}"/>
    <cellStyle name="60% - Accent5" xfId="34931" hidden="1" xr:uid="{00000000-0005-0000-0000-000024280000}"/>
    <cellStyle name="60% - Accent5" xfId="35296" hidden="1" xr:uid="{00000000-0005-0000-0000-000025280000}"/>
    <cellStyle name="60% - Accent5" xfId="34874" hidden="1" xr:uid="{00000000-0005-0000-0000-000026280000}"/>
    <cellStyle name="60% - Accent5" xfId="35313" hidden="1" xr:uid="{00000000-0005-0000-0000-000027280000}"/>
    <cellStyle name="60% - Accent5" xfId="34801" hidden="1" xr:uid="{00000000-0005-0000-0000-000028280000}"/>
    <cellStyle name="60% - Accent5" xfId="35330" hidden="1" xr:uid="{00000000-0005-0000-0000-000029280000}"/>
    <cellStyle name="60% - Accent5" xfId="35347" hidden="1" xr:uid="{00000000-0005-0000-0000-00002B280000}"/>
    <cellStyle name="60% - Accent5" xfId="29577" hidden="1" xr:uid="{00000000-0005-0000-0000-00002C280000}"/>
    <cellStyle name="60% - Accent5" xfId="29566" hidden="1" xr:uid="{00000000-0005-0000-0000-00002D280000}"/>
    <cellStyle name="60% - Accent5" xfId="30611" hidden="1" xr:uid="{00000000-0005-0000-0000-00002E280000}"/>
    <cellStyle name="60% - Accent5" xfId="35369" hidden="1" xr:uid="{00000000-0005-0000-0000-00002F280000}"/>
    <cellStyle name="60% - Accent5" xfId="30743" hidden="1" xr:uid="{00000000-0005-0000-0000-000030280000}"/>
    <cellStyle name="60% - Accent5" xfId="35389" hidden="1" xr:uid="{00000000-0005-0000-0000-000031280000}"/>
    <cellStyle name="60% - Accent5" xfId="35413" hidden="1" xr:uid="{00000000-0005-0000-0000-000033280000}"/>
    <cellStyle name="60% - Accent5" xfId="35649" hidden="1" xr:uid="{00000000-0005-0000-0000-000034280000}"/>
    <cellStyle name="60% - Accent5" xfId="35669" hidden="1" xr:uid="{00000000-0005-0000-0000-000035280000}"/>
    <cellStyle name="60% - Accent5" xfId="30977" hidden="1" xr:uid="{00000000-0005-0000-0000-000036280000}"/>
    <cellStyle name="60% - Accent5" xfId="35689" hidden="1" xr:uid="{00000000-0005-0000-0000-000037280000}"/>
    <cellStyle name="60% - Accent5" xfId="29435" hidden="1" xr:uid="{00000000-0005-0000-0000-000038280000}"/>
    <cellStyle name="60% - Accent5" xfId="35707" hidden="1" xr:uid="{00000000-0005-0000-0000-000039280000}"/>
    <cellStyle name="60% - Accent5" xfId="35727" hidden="1" xr:uid="{00000000-0005-0000-0000-00003B280000}"/>
    <cellStyle name="60% - Accent5" xfId="30811" hidden="1" xr:uid="{00000000-0005-0000-0000-00003C280000}"/>
    <cellStyle name="60% - Accent5" xfId="35746" hidden="1" xr:uid="{00000000-0005-0000-0000-00003D280000}"/>
    <cellStyle name="60% - Accent5" xfId="30828" hidden="1" xr:uid="{00000000-0005-0000-0000-00003E280000}"/>
    <cellStyle name="60% - Accent5" xfId="35768" hidden="1" xr:uid="{00000000-0005-0000-0000-00003F280000}"/>
    <cellStyle name="60% - Accent5" xfId="30817" hidden="1" xr:uid="{00000000-0005-0000-0000-000040280000}"/>
    <cellStyle name="60% - Accent5" xfId="35790" hidden="1" xr:uid="{00000000-0005-0000-0000-000041280000}"/>
    <cellStyle name="60% - Accent5" xfId="35812" hidden="1" xr:uid="{00000000-0005-0000-0000-000043280000}"/>
    <cellStyle name="60% - Accent5" xfId="30723" hidden="1" xr:uid="{00000000-0005-0000-0000-000044280000}"/>
    <cellStyle name="60% - Accent5" xfId="35835" hidden="1" xr:uid="{00000000-0005-0000-0000-000045280000}"/>
    <cellStyle name="60% - Accent5" xfId="30891" hidden="1" xr:uid="{00000000-0005-0000-0000-000046280000}"/>
    <cellStyle name="60% - Accent5" xfId="35857" hidden="1" xr:uid="{00000000-0005-0000-0000-000047280000}"/>
    <cellStyle name="60% - Accent5" xfId="31085" hidden="1" xr:uid="{00000000-0005-0000-0000-000048280000}"/>
    <cellStyle name="60% - Accent5" xfId="35879" hidden="1" xr:uid="{00000000-0005-0000-0000-000049280000}"/>
    <cellStyle name="60% - Accent5" xfId="35901" hidden="1" xr:uid="{00000000-0005-0000-0000-00004B280000}"/>
    <cellStyle name="60% - Accent5" xfId="30976" hidden="1" xr:uid="{00000000-0005-0000-0000-00004C280000}"/>
    <cellStyle name="60% - Accent5" xfId="35923" hidden="1" xr:uid="{00000000-0005-0000-0000-00004D280000}"/>
    <cellStyle name="60% - Accent5" xfId="31018" hidden="1" xr:uid="{00000000-0005-0000-0000-00004E280000}"/>
    <cellStyle name="60% - Accent5" xfId="35945" hidden="1" xr:uid="{00000000-0005-0000-0000-00004F280000}"/>
    <cellStyle name="60% - Accent5" xfId="29380" hidden="1" xr:uid="{00000000-0005-0000-0000-000050280000}"/>
    <cellStyle name="60% - Accent5" xfId="35966" hidden="1" xr:uid="{00000000-0005-0000-0000-000051280000}"/>
    <cellStyle name="60% - Accent5" xfId="35987" hidden="1" xr:uid="{00000000-0005-0000-0000-000053280000}"/>
    <cellStyle name="60% - Accent5" xfId="29526" hidden="1" xr:uid="{00000000-0005-0000-0000-000054280000}"/>
    <cellStyle name="60% - Accent5" xfId="36008" hidden="1" xr:uid="{00000000-0005-0000-0000-000055280000}"/>
    <cellStyle name="60% - Accent5" xfId="35804" hidden="1" xr:uid="{00000000-0005-0000-0000-000056280000}"/>
    <cellStyle name="60% - Accent5" xfId="36029" hidden="1" xr:uid="{00000000-0005-0000-0000-000057280000}"/>
    <cellStyle name="60% - Accent5" xfId="29456" hidden="1" xr:uid="{00000000-0005-0000-0000-000058280000}"/>
    <cellStyle name="60% - Accent5" xfId="36050" hidden="1" xr:uid="{00000000-0005-0000-0000-000059280000}"/>
    <cellStyle name="60% - Accent5" xfId="36071" hidden="1" xr:uid="{00000000-0005-0000-0000-00005B280000}"/>
    <cellStyle name="60% - Accent5" xfId="35622" hidden="1" xr:uid="{00000000-0005-0000-0000-00005C280000}"/>
    <cellStyle name="60% - Accent5" xfId="36092" hidden="1" xr:uid="{00000000-0005-0000-0000-00005D280000}"/>
    <cellStyle name="60% - Accent5" xfId="30577" hidden="1" xr:uid="{00000000-0005-0000-0000-00005E280000}"/>
    <cellStyle name="60% - Accent5" xfId="36113" hidden="1" xr:uid="{00000000-0005-0000-0000-00005F280000}"/>
    <cellStyle name="60% - Accent5" xfId="35542" hidden="1" xr:uid="{00000000-0005-0000-0000-000060280000}"/>
    <cellStyle name="60% - Accent5" xfId="36133" hidden="1" xr:uid="{00000000-0005-0000-0000-000061280000}"/>
    <cellStyle name="60% - Accent5" xfId="36153" hidden="1" xr:uid="{00000000-0005-0000-0000-000063280000}"/>
    <cellStyle name="60% - Accent5" xfId="30946" hidden="1" xr:uid="{00000000-0005-0000-0000-000064280000}"/>
    <cellStyle name="60% - Accent5" xfId="36173" hidden="1" xr:uid="{00000000-0005-0000-0000-000065280000}"/>
    <cellStyle name="60% - Accent5" xfId="30867" hidden="1" xr:uid="{00000000-0005-0000-0000-000066280000}"/>
    <cellStyle name="60% - Accent5" xfId="36193" hidden="1" xr:uid="{00000000-0005-0000-0000-000067280000}"/>
    <cellStyle name="60% - Accent5" xfId="35563" hidden="1" xr:uid="{00000000-0005-0000-0000-000068280000}"/>
    <cellStyle name="60% - Accent5" xfId="36213" hidden="1" xr:uid="{00000000-0005-0000-0000-000069280000}"/>
    <cellStyle name="60% - Accent5" xfId="36232" hidden="1" xr:uid="{00000000-0005-0000-0000-00006B280000}"/>
    <cellStyle name="60% - Accent5" xfId="30670" hidden="1" xr:uid="{00000000-0005-0000-0000-00006C280000}"/>
    <cellStyle name="60% - Accent5" xfId="36251" hidden="1" xr:uid="{00000000-0005-0000-0000-00006D280000}"/>
    <cellStyle name="60% - Accent5" xfId="31412" hidden="1" xr:uid="{00000000-0005-0000-0000-00006E280000}"/>
    <cellStyle name="60% - Accent5" xfId="36270" hidden="1" xr:uid="{00000000-0005-0000-0000-00006F280000}"/>
    <cellStyle name="60% - Accent5" xfId="29449" hidden="1" xr:uid="{00000000-0005-0000-0000-000070280000}"/>
    <cellStyle name="60% - Accent5" xfId="36289" hidden="1" xr:uid="{00000000-0005-0000-0000-000071280000}"/>
    <cellStyle name="60% - Accent5" xfId="36308" hidden="1" xr:uid="{00000000-0005-0000-0000-000073280000}"/>
    <cellStyle name="60% - Accent5" xfId="29372" hidden="1" xr:uid="{00000000-0005-0000-0000-000074280000}"/>
    <cellStyle name="60% - Accent5" xfId="36327" hidden="1" xr:uid="{00000000-0005-0000-0000-000075280000}"/>
    <cellStyle name="60% - Accent5" xfId="35506" hidden="1" xr:uid="{00000000-0005-0000-0000-000076280000}"/>
    <cellStyle name="60% - Accent5" xfId="36346" hidden="1" xr:uid="{00000000-0005-0000-0000-000077280000}"/>
    <cellStyle name="60% - Accent5" xfId="30568" hidden="1" xr:uid="{00000000-0005-0000-0000-000078280000}"/>
    <cellStyle name="60% - Accent5" xfId="36365" hidden="1" xr:uid="{00000000-0005-0000-0000-000079280000}"/>
    <cellStyle name="60% - Accent5" xfId="36384" hidden="1" xr:uid="{00000000-0005-0000-0000-00007B280000}"/>
    <cellStyle name="60% - Accent5" xfId="35461" hidden="1" xr:uid="{00000000-0005-0000-0000-00007C280000}"/>
    <cellStyle name="60% - Accent5" xfId="36403" hidden="1" xr:uid="{00000000-0005-0000-0000-00007D280000}"/>
    <cellStyle name="60% - Accent5" xfId="29470" hidden="1" xr:uid="{00000000-0005-0000-0000-00007E280000}"/>
    <cellStyle name="60% - Accent5" xfId="36422" hidden="1" xr:uid="{00000000-0005-0000-0000-00007F280000}"/>
    <cellStyle name="60% - Accent5" xfId="29576" hidden="1" xr:uid="{00000000-0005-0000-0000-000080280000}"/>
    <cellStyle name="60% - Accent5" xfId="36441" hidden="1" xr:uid="{00000000-0005-0000-0000-000081280000}"/>
    <cellStyle name="60% - Accent5" xfId="36460" hidden="1" xr:uid="{00000000-0005-0000-0000-000083280000}"/>
    <cellStyle name="60% - Accent5" xfId="29095" hidden="1" xr:uid="{00000000-0005-0000-0000-000084280000}"/>
    <cellStyle name="60% - Accent5" xfId="36479" hidden="1" xr:uid="{00000000-0005-0000-0000-000085280000}"/>
    <cellStyle name="60% - Accent5" xfId="30564" hidden="1" xr:uid="{00000000-0005-0000-0000-000086280000}"/>
    <cellStyle name="60% - Accent5" xfId="36498" hidden="1" xr:uid="{00000000-0005-0000-0000-000087280000}"/>
    <cellStyle name="60% - Accent5" xfId="35456" hidden="1" xr:uid="{00000000-0005-0000-0000-000088280000}"/>
    <cellStyle name="60% - Accent5" xfId="36517" hidden="1" xr:uid="{00000000-0005-0000-0000-000089280000}"/>
    <cellStyle name="60% - Accent5" xfId="36536" hidden="1" xr:uid="{00000000-0005-0000-0000-00008B280000}"/>
    <cellStyle name="60% - Accent5" xfId="29389" hidden="1" xr:uid="{00000000-0005-0000-0000-00008C280000}"/>
    <cellStyle name="60% - Accent5" xfId="36555" hidden="1" xr:uid="{00000000-0005-0000-0000-00008D280000}"/>
    <cellStyle name="60% - Accent5" xfId="29227" hidden="1" xr:uid="{00000000-0005-0000-0000-00008E280000}"/>
    <cellStyle name="60% - Accent5" xfId="36574" hidden="1" xr:uid="{00000000-0005-0000-0000-00008F280000}"/>
    <cellStyle name="60% - Accent5" xfId="30479" hidden="1" xr:uid="{00000000-0005-0000-0000-000090280000}"/>
    <cellStyle name="60% - Accent5" xfId="36593" hidden="1" xr:uid="{00000000-0005-0000-0000-000091280000}"/>
    <cellStyle name="60% - Accent5" xfId="36612" hidden="1" xr:uid="{00000000-0005-0000-0000-000093280000}"/>
    <cellStyle name="60% - Accent5" xfId="30683" hidden="1" xr:uid="{00000000-0005-0000-0000-000094280000}"/>
    <cellStyle name="60% - Accent5" xfId="36631" hidden="1" xr:uid="{00000000-0005-0000-0000-000095280000}"/>
    <cellStyle name="60% - Accent5" xfId="31065" hidden="1" xr:uid="{00000000-0005-0000-0000-000096280000}"/>
    <cellStyle name="60% - Accent5" xfId="36650" hidden="1" xr:uid="{00000000-0005-0000-0000-000097280000}"/>
    <cellStyle name="60% - Accent5" xfId="29656" hidden="1" xr:uid="{00000000-0005-0000-0000-000098280000}"/>
    <cellStyle name="60% - Accent5" xfId="36669" hidden="1" xr:uid="{00000000-0005-0000-0000-000099280000}"/>
    <cellStyle name="60% - Accent5" xfId="36688" hidden="1" xr:uid="{00000000-0005-0000-0000-00009B280000}"/>
    <cellStyle name="60% - Accent5" xfId="30357" hidden="1" xr:uid="{00000000-0005-0000-0000-00009C280000}"/>
    <cellStyle name="60% - Accent5" xfId="36707" hidden="1" xr:uid="{00000000-0005-0000-0000-00009D280000}"/>
    <cellStyle name="60% - Accent5" xfId="35437" hidden="1" xr:uid="{00000000-0005-0000-0000-00009E280000}"/>
    <cellStyle name="60% - Accent5" xfId="36726" hidden="1" xr:uid="{00000000-0005-0000-0000-00009F280000}"/>
    <cellStyle name="60% - Accent5" xfId="30788" hidden="1" xr:uid="{00000000-0005-0000-0000-0000A0280000}"/>
    <cellStyle name="60% - Accent5" xfId="36745" hidden="1" xr:uid="{00000000-0005-0000-0000-0000A1280000}"/>
    <cellStyle name="60% - Accent5" xfId="36764" hidden="1" xr:uid="{00000000-0005-0000-0000-0000A3280000}"/>
    <cellStyle name="60% - Accent5" xfId="30957" hidden="1" xr:uid="{00000000-0005-0000-0000-0000A4280000}"/>
    <cellStyle name="60% - Accent5" xfId="36783" hidden="1" xr:uid="{00000000-0005-0000-0000-0000A5280000}"/>
    <cellStyle name="60% - Accent5" xfId="30863" hidden="1" xr:uid="{00000000-0005-0000-0000-0000A6280000}"/>
    <cellStyle name="60% - Accent5" xfId="36802" hidden="1" xr:uid="{00000000-0005-0000-0000-0000A7280000}"/>
    <cellStyle name="60% - Accent5" xfId="31302" hidden="1" xr:uid="{00000000-0005-0000-0000-0000A8280000}"/>
    <cellStyle name="60% - Accent5" xfId="36821" hidden="1" xr:uid="{00000000-0005-0000-0000-0000A9280000}"/>
    <cellStyle name="60% - Accent5" xfId="36840" hidden="1" xr:uid="{00000000-0005-0000-0000-0000AB280000}"/>
    <cellStyle name="60% - Accent5" xfId="29296" hidden="1" xr:uid="{00000000-0005-0000-0000-0000AC280000}"/>
    <cellStyle name="60% - Accent5" xfId="36859" hidden="1" xr:uid="{00000000-0005-0000-0000-0000AD280000}"/>
    <cellStyle name="60% - Accent5" xfId="33181" hidden="1" xr:uid="{00000000-0005-0000-0000-0000AE280000}"/>
    <cellStyle name="60% - Accent5" xfId="36878" hidden="1" xr:uid="{00000000-0005-0000-0000-0000AF280000}"/>
    <cellStyle name="60% - Accent5" xfId="35435" hidden="1" xr:uid="{00000000-0005-0000-0000-0000B0280000}"/>
    <cellStyle name="60% - Accent5" xfId="36897" hidden="1" xr:uid="{00000000-0005-0000-0000-0000B1280000}"/>
    <cellStyle name="60% - Accent5" xfId="36916" hidden="1" xr:uid="{00000000-0005-0000-0000-0000B3280000}"/>
    <cellStyle name="60% - Accent5" xfId="30311" hidden="1" xr:uid="{00000000-0005-0000-0000-0000B4280000}"/>
    <cellStyle name="60% - Accent5" xfId="36935" hidden="1" xr:uid="{00000000-0005-0000-0000-0000B5280000}"/>
    <cellStyle name="60% - Accent5" xfId="35529" hidden="1" xr:uid="{00000000-0005-0000-0000-0000B6280000}"/>
    <cellStyle name="60% - Accent5" xfId="36954" hidden="1" xr:uid="{00000000-0005-0000-0000-0000B7280000}"/>
    <cellStyle name="60% - Accent5" xfId="33130" hidden="1" xr:uid="{00000000-0005-0000-0000-0000B8280000}"/>
    <cellStyle name="60% - Accent5" xfId="36973" hidden="1" xr:uid="{00000000-0005-0000-0000-0000B9280000}"/>
    <cellStyle name="60% - Accent5" xfId="36992" hidden="1" xr:uid="{00000000-0005-0000-0000-0000BB280000}"/>
    <cellStyle name="60% - Accent5" xfId="30359" hidden="1" xr:uid="{00000000-0005-0000-0000-0000BC280000}"/>
    <cellStyle name="60% - Accent5" xfId="37011" hidden="1" xr:uid="{00000000-0005-0000-0000-0000BD280000}"/>
    <cellStyle name="60% - Accent5" xfId="35493" hidden="1" xr:uid="{00000000-0005-0000-0000-0000BE280000}"/>
    <cellStyle name="60% - Accent5" xfId="37030" hidden="1" xr:uid="{00000000-0005-0000-0000-0000BF280000}"/>
    <cellStyle name="60% - Accent5" xfId="30444" hidden="1" xr:uid="{00000000-0005-0000-0000-0000C0280000}"/>
    <cellStyle name="60% - Accent5" xfId="37049" hidden="1" xr:uid="{00000000-0005-0000-0000-0000C1280000}"/>
    <cellStyle name="60% - Accent5" xfId="37068" hidden="1" xr:uid="{00000000-0005-0000-0000-0000C3280000}"/>
    <cellStyle name="60% - Accent5" xfId="30385" hidden="1" xr:uid="{00000000-0005-0000-0000-0000C4280000}"/>
    <cellStyle name="60% - Accent5" xfId="37087" hidden="1" xr:uid="{00000000-0005-0000-0000-0000C5280000}"/>
    <cellStyle name="60% - Accent5" xfId="29310" hidden="1" xr:uid="{00000000-0005-0000-0000-0000C6280000}"/>
    <cellStyle name="60% - Accent5" xfId="37106" hidden="1" xr:uid="{00000000-0005-0000-0000-0000C7280000}"/>
    <cellStyle name="60% - Accent5" xfId="29302" hidden="1" xr:uid="{00000000-0005-0000-0000-0000C8280000}"/>
    <cellStyle name="60% - Accent5" xfId="37125" hidden="1" xr:uid="{00000000-0005-0000-0000-0000C9280000}"/>
    <cellStyle name="60% - Accent5" xfId="37144" hidden="1" xr:uid="{00000000-0005-0000-0000-0000CB280000}"/>
    <cellStyle name="60% - Accent5" xfId="30760" hidden="1" xr:uid="{00000000-0005-0000-0000-0000CC280000}"/>
    <cellStyle name="60% - Accent5" xfId="37163" hidden="1" xr:uid="{00000000-0005-0000-0000-0000CD280000}"/>
    <cellStyle name="60% - Accent5" xfId="29279" hidden="1" xr:uid="{00000000-0005-0000-0000-0000CE280000}"/>
    <cellStyle name="60% - Accent5" xfId="37182" hidden="1" xr:uid="{00000000-0005-0000-0000-0000CF280000}"/>
    <cellStyle name="60% - Accent5" xfId="35441" hidden="1" xr:uid="{00000000-0005-0000-0000-0000D0280000}"/>
    <cellStyle name="60% - Accent5" xfId="37201" hidden="1" xr:uid="{00000000-0005-0000-0000-0000D1280000}"/>
    <cellStyle name="60% - Accent5" xfId="37220" hidden="1" xr:uid="{00000000-0005-0000-0000-0000D3280000}"/>
    <cellStyle name="60% - Accent5" xfId="29361" hidden="1" xr:uid="{00000000-0005-0000-0000-0000D4280000}"/>
    <cellStyle name="60% - Accent5" xfId="37239" hidden="1" xr:uid="{00000000-0005-0000-0000-0000D5280000}"/>
    <cellStyle name="60% - Accent5" xfId="35438" hidden="1" xr:uid="{00000000-0005-0000-0000-0000D6280000}"/>
    <cellStyle name="60% - Accent5" xfId="37258" hidden="1" xr:uid="{00000000-0005-0000-0000-0000D7280000}"/>
    <cellStyle name="60% - Accent5" xfId="35473" hidden="1" xr:uid="{00000000-0005-0000-0000-0000D8280000}"/>
    <cellStyle name="60% - Accent5" xfId="37277" hidden="1" xr:uid="{00000000-0005-0000-0000-0000D9280000}"/>
    <cellStyle name="60% - Accent5" xfId="37295" hidden="1" xr:uid="{00000000-0005-0000-0000-0000DB280000}"/>
    <cellStyle name="60% - Accent5" xfId="29269" hidden="1" xr:uid="{00000000-0005-0000-0000-0000DC280000}"/>
    <cellStyle name="60% - Accent5" xfId="37313" hidden="1" xr:uid="{00000000-0005-0000-0000-0000DD280000}"/>
    <cellStyle name="60% - Accent5" xfId="30497" hidden="1" xr:uid="{00000000-0005-0000-0000-0000DE280000}"/>
    <cellStyle name="60% - Accent5" xfId="37331" hidden="1" xr:uid="{00000000-0005-0000-0000-0000DF280000}"/>
    <cellStyle name="60% - Accent5" xfId="30951" hidden="1" xr:uid="{00000000-0005-0000-0000-0000E0280000}"/>
    <cellStyle name="60% - Accent5" xfId="37349" hidden="1" xr:uid="{00000000-0005-0000-0000-0000E1280000}"/>
    <cellStyle name="60% - Accent5" xfId="37367" hidden="1" xr:uid="{00000000-0005-0000-0000-0000E3280000}"/>
    <cellStyle name="60% - Accent5" xfId="30955" hidden="1" xr:uid="{00000000-0005-0000-0000-0000E4280000}"/>
    <cellStyle name="60% - Accent5" xfId="37385" hidden="1" xr:uid="{00000000-0005-0000-0000-0000E5280000}"/>
    <cellStyle name="60% - Accent5" xfId="35523" hidden="1" xr:uid="{00000000-0005-0000-0000-0000E6280000}"/>
    <cellStyle name="60% - Accent5" xfId="37403" hidden="1" xr:uid="{00000000-0005-0000-0000-0000E7280000}"/>
    <cellStyle name="60% - Accent5" xfId="30730" hidden="1" xr:uid="{00000000-0005-0000-0000-0000E8280000}"/>
    <cellStyle name="60% - Accent5" xfId="37421" hidden="1" xr:uid="{00000000-0005-0000-0000-0000E9280000}"/>
    <cellStyle name="60% - Accent5" xfId="37439" hidden="1" xr:uid="{00000000-0005-0000-0000-0000EB280000}"/>
    <cellStyle name="60% - Accent5" xfId="29210" hidden="1" xr:uid="{00000000-0005-0000-0000-0000EC280000}"/>
    <cellStyle name="60% - Accent5" xfId="37457" hidden="1" xr:uid="{00000000-0005-0000-0000-0000ED280000}"/>
    <cellStyle name="60% - Accent5" xfId="29355" hidden="1" xr:uid="{00000000-0005-0000-0000-0000EE280000}"/>
    <cellStyle name="60% - Accent5" xfId="37475" hidden="1" xr:uid="{00000000-0005-0000-0000-0000EF280000}"/>
    <cellStyle name="60% - Accent5" xfId="29143" hidden="1" xr:uid="{00000000-0005-0000-0000-0000F0280000}"/>
    <cellStyle name="60% - Accent5" xfId="37493" hidden="1" xr:uid="{00000000-0005-0000-0000-0000F1280000}"/>
    <cellStyle name="60% - Accent5" xfId="37511" hidden="1" xr:uid="{00000000-0005-0000-0000-0000F3280000}"/>
    <cellStyle name="60% - Accent5" xfId="30427" hidden="1" xr:uid="{00000000-0005-0000-0000-0000F4280000}"/>
    <cellStyle name="60% - Accent5" xfId="37529" hidden="1" xr:uid="{00000000-0005-0000-0000-0000F5280000}"/>
    <cellStyle name="60% - Accent5" xfId="30931" hidden="1" xr:uid="{00000000-0005-0000-0000-0000F6280000}"/>
    <cellStyle name="60% - Accent5" xfId="37547" hidden="1" xr:uid="{00000000-0005-0000-0000-0000F7280000}"/>
    <cellStyle name="60% - Accent5" xfId="30816" hidden="1" xr:uid="{00000000-0005-0000-0000-0000F8280000}"/>
    <cellStyle name="60% - Accent5" xfId="37565" hidden="1" xr:uid="{00000000-0005-0000-0000-0000F9280000}"/>
    <cellStyle name="60% - Accent5" xfId="37583" hidden="1" xr:uid="{00000000-0005-0000-0000-0000FB280000}"/>
    <cellStyle name="60% - Accent5" xfId="30434" hidden="1" xr:uid="{00000000-0005-0000-0000-0000FC280000}"/>
    <cellStyle name="60% - Accent5" xfId="37601" hidden="1" xr:uid="{00000000-0005-0000-0000-0000FD280000}"/>
    <cellStyle name="60% - Accent5" xfId="35592" hidden="1" xr:uid="{00000000-0005-0000-0000-0000FE280000}"/>
    <cellStyle name="60% - Accent5" xfId="37619" hidden="1" xr:uid="{00000000-0005-0000-0000-0000FF280000}"/>
    <cellStyle name="60% - Accent5" xfId="30571" hidden="1" xr:uid="{00000000-0005-0000-0000-000000290000}"/>
    <cellStyle name="60% - Accent5" xfId="37637" hidden="1" xr:uid="{00000000-0005-0000-0000-000001290000}"/>
    <cellStyle name="60% - Accent5" xfId="37655" hidden="1" xr:uid="{00000000-0005-0000-0000-000003290000}"/>
    <cellStyle name="60% - Accent5" xfId="35443" hidden="1" xr:uid="{00000000-0005-0000-0000-000004290000}"/>
    <cellStyle name="60% - Accent5" xfId="37673" hidden="1" xr:uid="{00000000-0005-0000-0000-000005290000}"/>
    <cellStyle name="60% - Accent5" xfId="29216" hidden="1" xr:uid="{00000000-0005-0000-0000-000006290000}"/>
    <cellStyle name="60% - Accent5" xfId="37691" hidden="1" xr:uid="{00000000-0005-0000-0000-000007290000}"/>
    <cellStyle name="60% - Accent5" xfId="30967" hidden="1" xr:uid="{00000000-0005-0000-0000-000008290000}"/>
    <cellStyle name="60% - Accent5" xfId="37709" hidden="1" xr:uid="{00000000-0005-0000-0000-000009290000}"/>
    <cellStyle name="60% - Accent5" xfId="37727" hidden="1" xr:uid="{00000000-0005-0000-0000-00000B290000}"/>
    <cellStyle name="60% - Accent5" xfId="35607" hidden="1" xr:uid="{00000000-0005-0000-0000-00000C290000}"/>
    <cellStyle name="60% - Accent5" xfId="37745" hidden="1" xr:uid="{00000000-0005-0000-0000-00000D290000}"/>
    <cellStyle name="60% - Accent5" xfId="32565" hidden="1" xr:uid="{00000000-0005-0000-0000-00000E290000}"/>
    <cellStyle name="60% - Accent5" xfId="37763" hidden="1" xr:uid="{00000000-0005-0000-0000-00000F290000}"/>
    <cellStyle name="60% - Accent5" xfId="30973" hidden="1" xr:uid="{00000000-0005-0000-0000-000010290000}"/>
    <cellStyle name="60% - Accent5" xfId="37781" hidden="1" xr:uid="{00000000-0005-0000-0000-000011290000}"/>
    <cellStyle name="60% - Accent5" xfId="37799" hidden="1" xr:uid="{00000000-0005-0000-0000-000013290000}"/>
    <cellStyle name="60% - Accent5" xfId="29278" hidden="1" xr:uid="{00000000-0005-0000-0000-000014290000}"/>
    <cellStyle name="60% - Accent5" xfId="37817" hidden="1" xr:uid="{00000000-0005-0000-0000-000015290000}"/>
    <cellStyle name="60% - Accent5" xfId="30627" hidden="1" xr:uid="{00000000-0005-0000-0000-000016290000}"/>
    <cellStyle name="60% - Accent5" xfId="37835" hidden="1" xr:uid="{00000000-0005-0000-0000-000017290000}"/>
    <cellStyle name="60% - Accent5" xfId="30504" hidden="1" xr:uid="{00000000-0005-0000-0000-000018290000}"/>
    <cellStyle name="60% - Accent5" xfId="37852" hidden="1" xr:uid="{00000000-0005-0000-0000-000019290000}"/>
    <cellStyle name="60% - Accent5" xfId="37869" hidden="1" xr:uid="{00000000-0005-0000-0000-00001B290000}"/>
    <cellStyle name="60% - Accent5" xfId="29614" hidden="1" xr:uid="{00000000-0005-0000-0000-00001C290000}"/>
    <cellStyle name="60% - Accent5" xfId="37886" hidden="1" xr:uid="{00000000-0005-0000-0000-00001D290000}"/>
    <cellStyle name="60% - Accent5" xfId="29480" hidden="1" xr:uid="{00000000-0005-0000-0000-00001E290000}"/>
    <cellStyle name="60% - Accent5" xfId="37903" hidden="1" xr:uid="{00000000-0005-0000-0000-00001F290000}"/>
    <cellStyle name="60% - Accent5" xfId="31093" hidden="1" xr:uid="{00000000-0005-0000-0000-000020290000}"/>
    <cellStyle name="60% - Accent5" xfId="37920" hidden="1" xr:uid="{00000000-0005-0000-0000-000021290000}"/>
    <cellStyle name="60% - Accent5" xfId="37937" hidden="1" xr:uid="{00000000-0005-0000-0000-000023290000}"/>
    <cellStyle name="60% - Accent5" xfId="31054" hidden="1" xr:uid="{00000000-0005-0000-0000-000024290000}"/>
    <cellStyle name="60% - Accent5" xfId="37954" hidden="1" xr:uid="{00000000-0005-0000-0000-000025290000}"/>
    <cellStyle name="60% - Accent5" xfId="30745" hidden="1" xr:uid="{00000000-0005-0000-0000-000026290000}"/>
    <cellStyle name="60% - Accent5" xfId="37971" hidden="1" xr:uid="{00000000-0005-0000-0000-000027290000}"/>
    <cellStyle name="60% - Accent5" xfId="38120" hidden="1" xr:uid="{00000000-0005-0000-0000-000028290000}"/>
    <cellStyle name="60% - Accent5" xfId="38137" hidden="1" xr:uid="{00000000-0005-0000-0000-000029290000}"/>
    <cellStyle name="60% - Accent5" xfId="38155" hidden="1" xr:uid="{00000000-0005-0000-0000-00002B290000}"/>
    <cellStyle name="60% - Accent5" xfId="38015" hidden="1" xr:uid="{00000000-0005-0000-0000-00002C290000}"/>
    <cellStyle name="60% - Accent5" xfId="38172" hidden="1" xr:uid="{00000000-0005-0000-0000-00002D290000}"/>
    <cellStyle name="60% - Accent5" xfId="38093" hidden="1" xr:uid="{00000000-0005-0000-0000-00002E290000}"/>
    <cellStyle name="60% - Accent5" xfId="38189" hidden="1" xr:uid="{00000000-0005-0000-0000-00002F290000}"/>
    <cellStyle name="60% - Accent5" xfId="38053" hidden="1" xr:uid="{00000000-0005-0000-0000-000030290000}"/>
    <cellStyle name="60% - Accent5" xfId="38206" hidden="1" xr:uid="{00000000-0005-0000-0000-000031290000}"/>
    <cellStyle name="60% - Accent5" xfId="38223" hidden="1" xr:uid="{00000000-0005-0000-0000-000033290000}"/>
    <cellStyle name="60% - Accent5" xfId="38066" hidden="1" xr:uid="{00000000-0005-0000-0000-000034290000}"/>
    <cellStyle name="60% - Accent5" xfId="38240" hidden="1" xr:uid="{00000000-0005-0000-0000-000035290000}"/>
    <cellStyle name="60% - Accent5" xfId="37986" hidden="1" xr:uid="{00000000-0005-0000-0000-000036290000}"/>
    <cellStyle name="60% - Accent5" xfId="38257" hidden="1" xr:uid="{00000000-0005-0000-0000-000037290000}"/>
    <cellStyle name="60% - Accent5" xfId="38111" hidden="1" xr:uid="{00000000-0005-0000-0000-000038290000}"/>
    <cellStyle name="60% - Accent5" xfId="38274" hidden="1" xr:uid="{00000000-0005-0000-0000-000039290000}"/>
    <cellStyle name="60% - Accent5" xfId="38041" hidden="1" xr:uid="{00000000-0005-0000-0000-00003A290000}"/>
    <cellStyle name="60% - Accent5" xfId="38076" hidden="1" xr:uid="{00000000-0005-0000-0000-000032290000}"/>
    <cellStyle name="60% - Accent5" xfId="38034" hidden="1" xr:uid="{00000000-0005-0000-0000-00002A290000}"/>
    <cellStyle name="60% - Accent5" xfId="30864" hidden="1" xr:uid="{00000000-0005-0000-0000-000022290000}"/>
    <cellStyle name="60% - Accent5" xfId="35508" hidden="1" xr:uid="{00000000-0005-0000-0000-00001A290000}"/>
    <cellStyle name="60% - Accent5" xfId="35568" hidden="1" xr:uid="{00000000-0005-0000-0000-000012290000}"/>
    <cellStyle name="60% - Accent5" xfId="30313" hidden="1" xr:uid="{00000000-0005-0000-0000-00000A290000}"/>
    <cellStyle name="60% - Accent5" xfId="29542" hidden="1" xr:uid="{00000000-0005-0000-0000-000002290000}"/>
    <cellStyle name="60% - Accent5" xfId="29166" hidden="1" xr:uid="{00000000-0005-0000-0000-0000FA280000}"/>
    <cellStyle name="60% - Accent5" xfId="29503" hidden="1" xr:uid="{00000000-0005-0000-0000-0000F2280000}"/>
    <cellStyle name="60% - Accent5" xfId="29419" hidden="1" xr:uid="{00000000-0005-0000-0000-0000EA280000}"/>
    <cellStyle name="60% - Accent5" xfId="30701" hidden="1" xr:uid="{00000000-0005-0000-0000-0000E2280000}"/>
    <cellStyle name="60% - Accent5" xfId="29463" hidden="1" xr:uid="{00000000-0005-0000-0000-0000DA280000}"/>
    <cellStyle name="60% - Accent5" xfId="35425" hidden="1" xr:uid="{00000000-0005-0000-0000-0000D2280000}"/>
    <cellStyle name="60% - Accent5" xfId="30544" hidden="1" xr:uid="{00000000-0005-0000-0000-0000CA280000}"/>
    <cellStyle name="60% - Accent5" xfId="35480" hidden="1" xr:uid="{00000000-0005-0000-0000-0000C2280000}"/>
    <cellStyle name="60% - Accent5" xfId="29362" hidden="1" xr:uid="{00000000-0005-0000-0000-0000BA280000}"/>
    <cellStyle name="60% - Accent5" xfId="35720" hidden="1" xr:uid="{00000000-0005-0000-0000-0000B2280000}"/>
    <cellStyle name="60% - Accent5" xfId="29147" hidden="1" xr:uid="{00000000-0005-0000-0000-0000AA280000}"/>
    <cellStyle name="60% - Accent5" xfId="31000" hidden="1" xr:uid="{00000000-0005-0000-0000-0000A2280000}"/>
    <cellStyle name="60% - Accent5" xfId="30442" hidden="1" xr:uid="{00000000-0005-0000-0000-00009A280000}"/>
    <cellStyle name="60% - Accent5" xfId="29502" hidden="1" xr:uid="{00000000-0005-0000-0000-000092280000}"/>
    <cellStyle name="60% - Accent5" xfId="31249" hidden="1" xr:uid="{00000000-0005-0000-0000-00008A280000}"/>
    <cellStyle name="60% - Accent5" xfId="29277" hidden="1" xr:uid="{00000000-0005-0000-0000-000082280000}"/>
    <cellStyle name="60% - Accent5" xfId="30702" hidden="1" xr:uid="{00000000-0005-0000-0000-00007A280000}"/>
    <cellStyle name="60% - Accent5" xfId="30539" hidden="1" xr:uid="{00000000-0005-0000-0000-000072280000}"/>
    <cellStyle name="60% - Accent5" xfId="31109" hidden="1" xr:uid="{00000000-0005-0000-0000-00006A280000}"/>
    <cellStyle name="60% - Accent5" xfId="30770" hidden="1" xr:uid="{00000000-0005-0000-0000-000062280000}"/>
    <cellStyle name="60% - Accent5" xfId="31081" hidden="1" xr:uid="{00000000-0005-0000-0000-00005A280000}"/>
    <cellStyle name="60% - Accent5" xfId="35761" hidden="1" xr:uid="{00000000-0005-0000-0000-000052280000}"/>
    <cellStyle name="60% - Accent5" xfId="30773" hidden="1" xr:uid="{00000000-0005-0000-0000-00004A280000}"/>
    <cellStyle name="60% - Accent5" xfId="30840" hidden="1" xr:uid="{00000000-0005-0000-0000-000042280000}"/>
    <cellStyle name="60% - Accent5" xfId="30873" hidden="1" xr:uid="{00000000-0005-0000-0000-00003A280000}"/>
    <cellStyle name="60% - Accent5" xfId="29309" hidden="1" xr:uid="{00000000-0005-0000-0000-000032280000}"/>
    <cellStyle name="60% - Accent5" xfId="31130" hidden="1" xr:uid="{00000000-0005-0000-0000-00002A280000}"/>
    <cellStyle name="60% - Accent5" xfId="34973" hidden="1" xr:uid="{00000000-0005-0000-0000-000022280000}"/>
    <cellStyle name="60% - Accent5" xfId="34908" hidden="1" xr:uid="{00000000-0005-0000-0000-00001A280000}"/>
    <cellStyle name="60% - Accent5" xfId="35008" hidden="1" xr:uid="{00000000-0005-0000-0000-000012280000}"/>
    <cellStyle name="60% - Accent5" xfId="35013" hidden="1" xr:uid="{00000000-0005-0000-0000-00000A280000}"/>
    <cellStyle name="60% - Accent5" xfId="34215" hidden="1" xr:uid="{00000000-0005-0000-0000-000002280000}"/>
    <cellStyle name="60% - Accent5" xfId="34404" hidden="1" xr:uid="{00000000-0005-0000-0000-0000FA270000}"/>
    <cellStyle name="60% - Accent5" xfId="34343" hidden="1" xr:uid="{00000000-0005-0000-0000-0000F2270000}"/>
    <cellStyle name="60% - Accent5" xfId="29592" hidden="1" xr:uid="{00000000-0005-0000-0000-0000EA270000}"/>
    <cellStyle name="60% - Accent5" xfId="29582" hidden="1" xr:uid="{00000000-0005-0000-0000-0000E2270000}"/>
    <cellStyle name="60% - Accent5" xfId="33700" hidden="1" xr:uid="{00000000-0005-0000-0000-0000DA270000}"/>
    <cellStyle name="60% - Accent5" xfId="33694" hidden="1" xr:uid="{00000000-0005-0000-0000-0000D2270000}"/>
    <cellStyle name="60% - Accent5" xfId="31149" hidden="1" xr:uid="{00000000-0005-0000-0000-0000CA270000}"/>
    <cellStyle name="60% - Accent5" xfId="33776" hidden="1" xr:uid="{00000000-0005-0000-0000-0000C2270000}"/>
    <cellStyle name="60% - Accent5" xfId="33846" hidden="1" xr:uid="{00000000-0005-0000-0000-0000BA270000}"/>
    <cellStyle name="60% - Accent5" xfId="33171" hidden="1" xr:uid="{00000000-0005-0000-0000-0000B2270000}"/>
    <cellStyle name="60% - Accent5" xfId="33063" hidden="1" xr:uid="{00000000-0005-0000-0000-0000AA270000}"/>
    <cellStyle name="60% - Accent5" xfId="33089" hidden="1" xr:uid="{00000000-0005-0000-0000-0000A2270000}"/>
    <cellStyle name="60% - Accent5" xfId="33086" hidden="1" xr:uid="{00000000-0005-0000-0000-00009A270000}"/>
    <cellStyle name="60% - Accent5" xfId="32420" hidden="1" xr:uid="{00000000-0005-0000-0000-000092270000}"/>
    <cellStyle name="60% - Accent5" xfId="32627" hidden="1" xr:uid="{00000000-0005-0000-0000-00008A270000}"/>
    <cellStyle name="60% - Accent5" xfId="32560" hidden="1" xr:uid="{00000000-0005-0000-0000-000082270000}"/>
    <cellStyle name="60% - Accent5" xfId="32662" hidden="1" xr:uid="{00000000-0005-0000-0000-00007A270000}"/>
    <cellStyle name="60% - Accent5" xfId="32667" hidden="1" xr:uid="{00000000-0005-0000-0000-000072270000}"/>
    <cellStyle name="60% - Accent5" xfId="31858" hidden="1" xr:uid="{00000000-0005-0000-0000-00006A270000}"/>
    <cellStyle name="60% - Accent5" xfId="20745" hidden="1" xr:uid="{00000000-0005-0000-0000-0000C8240000}"/>
    <cellStyle name="60% - Accent5" xfId="20880" hidden="1" xr:uid="{00000000-0005-0000-0000-0000C9240000}"/>
    <cellStyle name="60% - Accent5" xfId="20897" hidden="1" xr:uid="{00000000-0005-0000-0000-0000CB240000}"/>
    <cellStyle name="60% - Accent5" xfId="20501" hidden="1" xr:uid="{00000000-0005-0000-0000-0000CC240000}"/>
    <cellStyle name="60% - Accent5" xfId="20914" hidden="1" xr:uid="{00000000-0005-0000-0000-0000CD240000}"/>
    <cellStyle name="60% - Accent5" xfId="20666" hidden="1" xr:uid="{00000000-0005-0000-0000-0000CE240000}"/>
    <cellStyle name="60% - Accent5" xfId="20931" hidden="1" xr:uid="{00000000-0005-0000-0000-0000CF240000}"/>
    <cellStyle name="60% - Accent5" xfId="20647" hidden="1" xr:uid="{00000000-0005-0000-0000-0000D0240000}"/>
    <cellStyle name="60% - Accent5" xfId="20948" hidden="1" xr:uid="{00000000-0005-0000-0000-0000D1240000}"/>
    <cellStyle name="60% - Accent5" xfId="20565" hidden="1" xr:uid="{00000000-0005-0000-0000-0000D2240000}"/>
    <cellStyle name="60% - Accent5" xfId="20965" hidden="1" xr:uid="{00000000-0005-0000-0000-0000D3240000}"/>
    <cellStyle name="60% - Accent5" xfId="20607" hidden="1" xr:uid="{00000000-0005-0000-0000-0000D4240000}"/>
    <cellStyle name="60% - Accent5" xfId="20982" hidden="1" xr:uid="{00000000-0005-0000-0000-0000D5240000}"/>
    <cellStyle name="60% - Accent5" xfId="20726" hidden="1" xr:uid="{00000000-0005-0000-0000-0000D6240000}"/>
    <cellStyle name="60% - Accent5" xfId="20999" hidden="1" xr:uid="{00000000-0005-0000-0000-0000D7240000}"/>
    <cellStyle name="60% - Accent5" xfId="20710" hidden="1" xr:uid="{00000000-0005-0000-0000-0000D8240000}"/>
    <cellStyle name="60% - Accent5" xfId="21016" hidden="1" xr:uid="{00000000-0005-0000-0000-0000D9240000}"/>
    <cellStyle name="60% - Accent5" xfId="21033" hidden="1" xr:uid="{00000000-0005-0000-0000-0000DB240000}"/>
    <cellStyle name="60% - Accent5" xfId="20613" hidden="1" xr:uid="{00000000-0005-0000-0000-0000DC240000}"/>
    <cellStyle name="60% - Accent5" xfId="21050" hidden="1" xr:uid="{00000000-0005-0000-0000-0000DD240000}"/>
    <cellStyle name="60% - Accent5" xfId="20544" hidden="1" xr:uid="{00000000-0005-0000-0000-0000DE240000}"/>
    <cellStyle name="60% - Accent5" xfId="21067" hidden="1" xr:uid="{00000000-0005-0000-0000-0000DF240000}"/>
    <cellStyle name="60% - Accent5" xfId="20514" hidden="1" xr:uid="{00000000-0005-0000-0000-0000E0240000}"/>
    <cellStyle name="60% - Accent5" xfId="21084" hidden="1" xr:uid="{00000000-0005-0000-0000-0000E1240000}"/>
    <cellStyle name="60% - Accent5" xfId="22276" hidden="1" xr:uid="{00000000-0005-0000-0000-0000E2240000}"/>
    <cellStyle name="60% - Accent5" xfId="22293" hidden="1" xr:uid="{00000000-0005-0000-0000-0000E3240000}"/>
    <cellStyle name="60% - Accent5" xfId="21998" hidden="1" xr:uid="{00000000-0005-0000-0000-0000E4240000}"/>
    <cellStyle name="60% - Accent5" xfId="22311" hidden="1" xr:uid="{00000000-0005-0000-0000-0000E5240000}"/>
    <cellStyle name="60% - Accent5" xfId="22270" hidden="1" xr:uid="{00000000-0005-0000-0000-0000E6240000}"/>
    <cellStyle name="60% - Accent5" xfId="22328" hidden="1" xr:uid="{00000000-0005-0000-0000-0000E7240000}"/>
    <cellStyle name="60% - Accent5" xfId="22103" hidden="1" xr:uid="{00000000-0005-0000-0000-0000E8240000}"/>
    <cellStyle name="60% - Accent5" xfId="22346" hidden="1" xr:uid="{00000000-0005-0000-0000-0000E9240000}"/>
    <cellStyle name="60% - Accent5" xfId="22364" hidden="1" xr:uid="{00000000-0005-0000-0000-0000EB240000}"/>
    <cellStyle name="60% - Accent5" xfId="22011" hidden="1" xr:uid="{00000000-0005-0000-0000-0000EC240000}"/>
    <cellStyle name="60% - Accent5" xfId="22382" hidden="1" xr:uid="{00000000-0005-0000-0000-0000ED240000}"/>
    <cellStyle name="60% - Accent5" xfId="22265" hidden="1" xr:uid="{00000000-0005-0000-0000-0000EE240000}"/>
    <cellStyle name="60% - Accent5" xfId="22400" hidden="1" xr:uid="{00000000-0005-0000-0000-0000EF240000}"/>
    <cellStyle name="60% - Accent5" xfId="22106" hidden="1" xr:uid="{00000000-0005-0000-0000-0000F0240000}"/>
    <cellStyle name="60% - Accent5" xfId="22417" hidden="1" xr:uid="{00000000-0005-0000-0000-0000F1240000}"/>
    <cellStyle name="60% - Accent5" xfId="22012" hidden="1" xr:uid="{00000000-0005-0000-0000-0000F2240000}"/>
    <cellStyle name="60% - Accent5" xfId="22434" hidden="1" xr:uid="{00000000-0005-0000-0000-0000F3240000}"/>
    <cellStyle name="60% - Accent5" xfId="22183" hidden="1" xr:uid="{00000000-0005-0000-0000-0000F4240000}"/>
    <cellStyle name="60% - Accent5" xfId="22451" hidden="1" xr:uid="{00000000-0005-0000-0000-0000F5240000}"/>
    <cellStyle name="60% - Accent5" xfId="22163" hidden="1" xr:uid="{00000000-0005-0000-0000-0000F6240000}"/>
    <cellStyle name="60% - Accent5" xfId="22468" hidden="1" xr:uid="{00000000-0005-0000-0000-0000F7240000}"/>
    <cellStyle name="60% - Accent5" xfId="22079" hidden="1" xr:uid="{00000000-0005-0000-0000-0000F8240000}"/>
    <cellStyle name="60% - Accent5" xfId="22485" hidden="1" xr:uid="{00000000-0005-0000-0000-0000F9240000}"/>
    <cellStyle name="60% - Accent5" xfId="22502" hidden="1" xr:uid="{00000000-0005-0000-0000-0000FB240000}"/>
    <cellStyle name="60% - Accent5" xfId="22245" hidden="1" xr:uid="{00000000-0005-0000-0000-0000FC240000}"/>
    <cellStyle name="60% - Accent5" xfId="22519" hidden="1" xr:uid="{00000000-0005-0000-0000-0000FD240000}"/>
    <cellStyle name="60% - Accent5" xfId="22228" hidden="1" xr:uid="{00000000-0005-0000-0000-0000FE240000}"/>
    <cellStyle name="60% - Accent5" xfId="22536" hidden="1" xr:uid="{00000000-0005-0000-0000-0000FF240000}"/>
    <cellStyle name="60% - Accent5" xfId="22186" hidden="1" xr:uid="{00000000-0005-0000-0000-000000250000}"/>
    <cellStyle name="60% - Accent5" xfId="22553" hidden="1" xr:uid="{00000000-0005-0000-0000-000001250000}"/>
    <cellStyle name="60% - Accent5" xfId="22128" hidden="1" xr:uid="{00000000-0005-0000-0000-000002250000}"/>
    <cellStyle name="60% - Accent5" xfId="22570" hidden="1" xr:uid="{00000000-0005-0000-0000-000003250000}"/>
    <cellStyle name="60% - Accent5" xfId="22057" hidden="1" xr:uid="{00000000-0005-0000-0000-000004250000}"/>
    <cellStyle name="60% - Accent5" xfId="22587" hidden="1" xr:uid="{00000000-0005-0000-0000-000005250000}"/>
    <cellStyle name="60% - Accent5" xfId="22025" hidden="1" xr:uid="{00000000-0005-0000-0000-000006250000}"/>
    <cellStyle name="60% - Accent5" xfId="22604" hidden="1" xr:uid="{00000000-0005-0000-0000-000007250000}"/>
    <cellStyle name="60% - Accent5" xfId="22864" hidden="1" xr:uid="{00000000-0005-0000-0000-000008250000}"/>
    <cellStyle name="60% - Accent5" xfId="22881" hidden="1" xr:uid="{00000000-0005-0000-0000-000009250000}"/>
    <cellStyle name="60% - Accent5" xfId="22899" hidden="1" xr:uid="{00000000-0005-0000-0000-00000B250000}"/>
    <cellStyle name="60% - Accent5" xfId="22858" hidden="1" xr:uid="{00000000-0005-0000-0000-00000C250000}"/>
    <cellStyle name="60% - Accent5" xfId="22916" hidden="1" xr:uid="{00000000-0005-0000-0000-00000D250000}"/>
    <cellStyle name="60% - Accent5" xfId="22689" hidden="1" xr:uid="{00000000-0005-0000-0000-00000E250000}"/>
    <cellStyle name="60% - Accent5" xfId="22934" hidden="1" xr:uid="{00000000-0005-0000-0000-00000F250000}"/>
    <cellStyle name="60% - Accent5" xfId="22795" hidden="1" xr:uid="{00000000-0005-0000-0000-000010250000}"/>
    <cellStyle name="60% - Accent5" xfId="22952" hidden="1" xr:uid="{00000000-0005-0000-0000-000011250000}"/>
    <cellStyle name="60% - Accent5" xfId="20453" hidden="1" xr:uid="{00000000-0005-0000-0000-000012250000}"/>
    <cellStyle name="60% - Accent5" xfId="22970" hidden="1" xr:uid="{00000000-0005-0000-0000-000013250000}"/>
    <cellStyle name="60% - Accent5" xfId="22853" hidden="1" xr:uid="{00000000-0005-0000-0000-000014250000}"/>
    <cellStyle name="60% - Accent5" xfId="22988" hidden="1" xr:uid="{00000000-0005-0000-0000-000015250000}"/>
    <cellStyle name="60% - Accent5" xfId="22692" hidden="1" xr:uid="{00000000-0005-0000-0000-000016250000}"/>
    <cellStyle name="60% - Accent5" xfId="23005" hidden="1" xr:uid="{00000000-0005-0000-0000-000017250000}"/>
    <cellStyle name="60% - Accent5" xfId="20454" hidden="1" xr:uid="{00000000-0005-0000-0000-000018250000}"/>
    <cellStyle name="60% - Accent5" xfId="23022" hidden="1" xr:uid="{00000000-0005-0000-0000-000019250000}"/>
    <cellStyle name="60% - Accent5" xfId="23039" hidden="1" xr:uid="{00000000-0005-0000-0000-00001B250000}"/>
    <cellStyle name="60% - Accent5" xfId="22752" hidden="1" xr:uid="{00000000-0005-0000-0000-00001C250000}"/>
    <cellStyle name="60% - Accent5" xfId="23056" hidden="1" xr:uid="{00000000-0005-0000-0000-00001D250000}"/>
    <cellStyle name="60% - Accent5" xfId="22665" hidden="1" xr:uid="{00000000-0005-0000-0000-00001E250000}"/>
    <cellStyle name="60% - Accent5" xfId="23073" hidden="1" xr:uid="{00000000-0005-0000-0000-00001F250000}"/>
    <cellStyle name="60% - Accent5" xfId="22709" hidden="1" xr:uid="{00000000-0005-0000-0000-000020250000}"/>
    <cellStyle name="60% - Accent5" xfId="23090" hidden="1" xr:uid="{00000000-0005-0000-0000-000021250000}"/>
    <cellStyle name="60% - Accent5" xfId="22833" hidden="1" xr:uid="{00000000-0005-0000-0000-000022250000}"/>
    <cellStyle name="60% - Accent5" xfId="23107" hidden="1" xr:uid="{00000000-0005-0000-0000-000023250000}"/>
    <cellStyle name="60% - Accent5" xfId="22817" hidden="1" xr:uid="{00000000-0005-0000-0000-000024250000}"/>
    <cellStyle name="60% - Accent5" xfId="23124" hidden="1" xr:uid="{00000000-0005-0000-0000-000025250000}"/>
    <cellStyle name="60% - Accent5" xfId="22775" hidden="1" xr:uid="{00000000-0005-0000-0000-000026250000}"/>
    <cellStyle name="60% - Accent5" xfId="23141" hidden="1" xr:uid="{00000000-0005-0000-0000-000027250000}"/>
    <cellStyle name="60% - Accent5" xfId="22715" hidden="1" xr:uid="{00000000-0005-0000-0000-000028250000}"/>
    <cellStyle name="60% - Accent5" xfId="23158" hidden="1" xr:uid="{00000000-0005-0000-0000-000029250000}"/>
    <cellStyle name="60% - Accent5" xfId="23175" hidden="1" xr:uid="{00000000-0005-0000-0000-00002B250000}"/>
    <cellStyle name="60% - Accent5" xfId="20467" hidden="1" xr:uid="{00000000-0005-0000-0000-00002C250000}"/>
    <cellStyle name="60% - Accent5" xfId="23192" hidden="1" xr:uid="{00000000-0005-0000-0000-00002D250000}"/>
    <cellStyle name="60% - Accent5" xfId="23457" hidden="1" xr:uid="{00000000-0005-0000-0000-00002E250000}"/>
    <cellStyle name="60% - Accent5" xfId="23474" hidden="1" xr:uid="{00000000-0005-0000-0000-00002F250000}"/>
    <cellStyle name="60% - Accent5" xfId="21987" hidden="1" xr:uid="{00000000-0005-0000-0000-000030250000}"/>
    <cellStyle name="60% - Accent5" xfId="23492" hidden="1" xr:uid="{00000000-0005-0000-0000-000031250000}"/>
    <cellStyle name="60% - Accent5" xfId="23451" hidden="1" xr:uid="{00000000-0005-0000-0000-000032250000}"/>
    <cellStyle name="60% - Accent5" xfId="23509" hidden="1" xr:uid="{00000000-0005-0000-0000-000033250000}"/>
    <cellStyle name="60% - Accent5" xfId="23283" hidden="1" xr:uid="{00000000-0005-0000-0000-000034250000}"/>
    <cellStyle name="60% - Accent5" xfId="23527" hidden="1" xr:uid="{00000000-0005-0000-0000-000035250000}"/>
    <cellStyle name="60% - Accent5" xfId="23389" hidden="1" xr:uid="{00000000-0005-0000-0000-000036250000}"/>
    <cellStyle name="60% - Accent5" xfId="23545" hidden="1" xr:uid="{00000000-0005-0000-0000-000037250000}"/>
    <cellStyle name="60% - Accent5" xfId="21990" hidden="1" xr:uid="{00000000-0005-0000-0000-000038250000}"/>
    <cellStyle name="60% - Accent5" xfId="23563" hidden="1" xr:uid="{00000000-0005-0000-0000-000039250000}"/>
    <cellStyle name="60% - Accent5" xfId="23581" hidden="1" xr:uid="{00000000-0005-0000-0000-00003B250000}"/>
    <cellStyle name="60% - Accent5" xfId="23286" hidden="1" xr:uid="{00000000-0005-0000-0000-00003C250000}"/>
    <cellStyle name="60% - Accent5" xfId="23598" hidden="1" xr:uid="{00000000-0005-0000-0000-00003D250000}"/>
    <cellStyle name="60% - Accent5" xfId="21965" hidden="1" xr:uid="{00000000-0005-0000-0000-00003E250000}"/>
    <cellStyle name="60% - Accent5" xfId="23615" hidden="1" xr:uid="{00000000-0005-0000-0000-00003F250000}"/>
    <cellStyle name="60% - Accent5" xfId="23365" hidden="1" xr:uid="{00000000-0005-0000-0000-000040250000}"/>
    <cellStyle name="60% - Accent5" xfId="23632" hidden="1" xr:uid="{00000000-0005-0000-0000-000041250000}"/>
    <cellStyle name="60% - Accent5" xfId="23344" hidden="1" xr:uid="{00000000-0005-0000-0000-000042250000}"/>
    <cellStyle name="60% - Accent5" xfId="23649" hidden="1" xr:uid="{00000000-0005-0000-0000-000043250000}"/>
    <cellStyle name="60% - Accent5" xfId="23260" hidden="1" xr:uid="{00000000-0005-0000-0000-000044250000}"/>
    <cellStyle name="60% - Accent5" xfId="23666" hidden="1" xr:uid="{00000000-0005-0000-0000-000045250000}"/>
    <cellStyle name="60% - Accent5" xfId="23303" hidden="1" xr:uid="{00000000-0005-0000-0000-000046250000}"/>
    <cellStyle name="60% - Accent5" xfId="23683" hidden="1" xr:uid="{00000000-0005-0000-0000-000047250000}"/>
    <cellStyle name="60% - Accent5" xfId="23427" hidden="1" xr:uid="{00000000-0005-0000-0000-000048250000}"/>
    <cellStyle name="60% - Accent5" xfId="23700" hidden="1" xr:uid="{00000000-0005-0000-0000-000049250000}"/>
    <cellStyle name="60% - Accent5" xfId="23717" hidden="1" xr:uid="{00000000-0005-0000-0000-00004B250000}"/>
    <cellStyle name="60% - Accent5" xfId="23369" hidden="1" xr:uid="{00000000-0005-0000-0000-00004C250000}"/>
    <cellStyle name="60% - Accent5" xfId="23734" hidden="1" xr:uid="{00000000-0005-0000-0000-00004D250000}"/>
    <cellStyle name="60% - Accent5" xfId="23309" hidden="1" xr:uid="{00000000-0005-0000-0000-00004E250000}"/>
    <cellStyle name="60% - Accent5" xfId="23751" hidden="1" xr:uid="{00000000-0005-0000-0000-00004F250000}"/>
    <cellStyle name="60% - Accent5" xfId="23235" hidden="1" xr:uid="{00000000-0005-0000-0000-000050250000}"/>
    <cellStyle name="60% - Accent5" xfId="23768" hidden="1" xr:uid="{00000000-0005-0000-0000-000051250000}"/>
    <cellStyle name="60% - Accent5" xfId="23204" hidden="1" xr:uid="{00000000-0005-0000-0000-000052250000}"/>
    <cellStyle name="60% - Accent5" xfId="23785" hidden="1" xr:uid="{00000000-0005-0000-0000-000053250000}"/>
    <cellStyle name="60% - Accent5" xfId="24044" hidden="1" xr:uid="{00000000-0005-0000-0000-000054250000}"/>
    <cellStyle name="60% - Accent5" xfId="24061" hidden="1" xr:uid="{00000000-0005-0000-0000-000055250000}"/>
    <cellStyle name="60% - Accent5" xfId="20401" hidden="1" xr:uid="{00000000-0005-0000-0000-000056250000}"/>
    <cellStyle name="60% - Accent5" xfId="24079" hidden="1" xr:uid="{00000000-0005-0000-0000-000057250000}"/>
    <cellStyle name="60% - Accent5" xfId="24038" hidden="1" xr:uid="{00000000-0005-0000-0000-000058250000}"/>
    <cellStyle name="60% - Accent5" xfId="24096" hidden="1" xr:uid="{00000000-0005-0000-0000-000059250000}"/>
    <cellStyle name="60% - Accent5" xfId="24114" hidden="1" xr:uid="{00000000-0005-0000-0000-00005B250000}"/>
    <cellStyle name="60% - Accent5" xfId="23975" hidden="1" xr:uid="{00000000-0005-0000-0000-00005C250000}"/>
    <cellStyle name="60% - Accent5" xfId="24132" hidden="1" xr:uid="{00000000-0005-0000-0000-00005D250000}"/>
    <cellStyle name="60% - Accent5" xfId="20412" hidden="1" xr:uid="{00000000-0005-0000-0000-00005E250000}"/>
    <cellStyle name="60% - Accent5" xfId="24150" hidden="1" xr:uid="{00000000-0005-0000-0000-00005F250000}"/>
    <cellStyle name="60% - Accent5" xfId="24033" hidden="1" xr:uid="{00000000-0005-0000-0000-000060250000}"/>
    <cellStyle name="60% - Accent5" xfId="24168" hidden="1" xr:uid="{00000000-0005-0000-0000-000061250000}"/>
    <cellStyle name="60% - Accent5" xfId="23873" hidden="1" xr:uid="{00000000-0005-0000-0000-000062250000}"/>
    <cellStyle name="60% - Accent5" xfId="24185" hidden="1" xr:uid="{00000000-0005-0000-0000-000063250000}"/>
    <cellStyle name="60% - Accent5" xfId="20413" hidden="1" xr:uid="{00000000-0005-0000-0000-000064250000}"/>
    <cellStyle name="60% - Accent5" xfId="24202" hidden="1" xr:uid="{00000000-0005-0000-0000-000065250000}"/>
    <cellStyle name="60% - Accent5" xfId="23951" hidden="1" xr:uid="{00000000-0005-0000-0000-000066250000}"/>
    <cellStyle name="60% - Accent5" xfId="24219" hidden="1" xr:uid="{00000000-0005-0000-0000-000067250000}"/>
    <cellStyle name="60% - Accent5" xfId="23931" hidden="1" xr:uid="{00000000-0005-0000-0000-000068250000}"/>
    <cellStyle name="60% - Accent5" xfId="24236" hidden="1" xr:uid="{00000000-0005-0000-0000-000069250000}"/>
    <cellStyle name="60% - Accent5" xfId="24253" hidden="1" xr:uid="{00000000-0005-0000-0000-00006B250000}"/>
    <cellStyle name="60% - Accent5" xfId="23890" hidden="1" xr:uid="{00000000-0005-0000-0000-00006C250000}"/>
    <cellStyle name="60% - Accent5" xfId="24270" hidden="1" xr:uid="{00000000-0005-0000-0000-00006D250000}"/>
    <cellStyle name="60% - Accent5" xfId="24014" hidden="1" xr:uid="{00000000-0005-0000-0000-00006E250000}"/>
    <cellStyle name="60% - Accent5" xfId="24287" hidden="1" xr:uid="{00000000-0005-0000-0000-00006F250000}"/>
    <cellStyle name="60% - Accent5" xfId="23997" hidden="1" xr:uid="{00000000-0005-0000-0000-000070250000}"/>
    <cellStyle name="60% - Accent5" xfId="24304" hidden="1" xr:uid="{00000000-0005-0000-0000-000071250000}"/>
    <cellStyle name="60% - Accent5" xfId="23955" hidden="1" xr:uid="{00000000-0005-0000-0000-000072250000}"/>
    <cellStyle name="60% - Accent5" xfId="24321" hidden="1" xr:uid="{00000000-0005-0000-0000-000073250000}"/>
    <cellStyle name="60% - Accent5" xfId="23896" hidden="1" xr:uid="{00000000-0005-0000-0000-000074250000}"/>
    <cellStyle name="60% - Accent5" xfId="24338" hidden="1" xr:uid="{00000000-0005-0000-0000-000075250000}"/>
    <cellStyle name="60% - Accent5" xfId="23823" hidden="1" xr:uid="{00000000-0005-0000-0000-000076250000}"/>
    <cellStyle name="60% - Accent5" xfId="24355" hidden="1" xr:uid="{00000000-0005-0000-0000-000077250000}"/>
    <cellStyle name="60% - Accent5" xfId="20423" hidden="1" xr:uid="{00000000-0005-0000-0000-000078250000}"/>
    <cellStyle name="60% - Accent5" xfId="24372" hidden="1" xr:uid="{00000000-0005-0000-0000-000079250000}"/>
    <cellStyle name="60% - Accent5" xfId="24647" hidden="1" xr:uid="{00000000-0005-0000-0000-00007B250000}"/>
    <cellStyle name="60% - Accent5" xfId="21921" hidden="1" xr:uid="{00000000-0005-0000-0000-00007C250000}"/>
    <cellStyle name="60% - Accent5" xfId="24665" hidden="1" xr:uid="{00000000-0005-0000-0000-00007D250000}"/>
    <cellStyle name="60% - Accent5" xfId="24624" hidden="1" xr:uid="{00000000-0005-0000-0000-00007E250000}"/>
    <cellStyle name="60% - Accent5" xfId="24682" hidden="1" xr:uid="{00000000-0005-0000-0000-00007F250000}"/>
    <cellStyle name="60% - Accent5" xfId="24458" hidden="1" xr:uid="{00000000-0005-0000-0000-000080250000}"/>
    <cellStyle name="60% - Accent5" xfId="24700" hidden="1" xr:uid="{00000000-0005-0000-0000-000081250000}"/>
    <cellStyle name="60% - Accent5" xfId="24560" hidden="1" xr:uid="{00000000-0005-0000-0000-000082250000}"/>
    <cellStyle name="60% - Accent5" xfId="24718" hidden="1" xr:uid="{00000000-0005-0000-0000-000083250000}"/>
    <cellStyle name="60% - Accent5" xfId="21932" hidden="1" xr:uid="{00000000-0005-0000-0000-000084250000}"/>
    <cellStyle name="60% - Accent5" xfId="24736" hidden="1" xr:uid="{00000000-0005-0000-0000-000085250000}"/>
    <cellStyle name="60% - Accent5" xfId="24619" hidden="1" xr:uid="{00000000-0005-0000-0000-000086250000}"/>
    <cellStyle name="60% - Accent5" xfId="24754" hidden="1" xr:uid="{00000000-0005-0000-0000-000087250000}"/>
    <cellStyle name="60% - Accent5" xfId="24461" hidden="1" xr:uid="{00000000-0005-0000-0000-000088250000}"/>
    <cellStyle name="60% - Accent5" xfId="24771" hidden="1" xr:uid="{00000000-0005-0000-0000-000089250000}"/>
    <cellStyle name="60% - Accent5" xfId="24788" hidden="1" xr:uid="{00000000-0005-0000-0000-00008B250000}"/>
    <cellStyle name="60% - Accent5" xfId="24538" hidden="1" xr:uid="{00000000-0005-0000-0000-00008C250000}"/>
    <cellStyle name="60% - Accent5" xfId="24805" hidden="1" xr:uid="{00000000-0005-0000-0000-00008D250000}"/>
    <cellStyle name="60% - Accent5" xfId="24519" hidden="1" xr:uid="{00000000-0005-0000-0000-00008E250000}"/>
    <cellStyle name="60% - Accent5" xfId="24822" hidden="1" xr:uid="{00000000-0005-0000-0000-00008F250000}"/>
    <cellStyle name="60% - Accent5" xfId="24435" hidden="1" xr:uid="{00000000-0005-0000-0000-000090250000}"/>
    <cellStyle name="60% - Accent5" xfId="24839" hidden="1" xr:uid="{00000000-0005-0000-0000-000091250000}"/>
    <cellStyle name="60% - Accent5" xfId="24478" hidden="1" xr:uid="{00000000-0005-0000-0000-000092250000}"/>
    <cellStyle name="60% - Accent5" xfId="24856" hidden="1" xr:uid="{00000000-0005-0000-0000-000093250000}"/>
    <cellStyle name="60% - Accent5" xfId="24600" hidden="1" xr:uid="{00000000-0005-0000-0000-000094250000}"/>
    <cellStyle name="60% - Accent5" xfId="24873" hidden="1" xr:uid="{00000000-0005-0000-0000-000095250000}"/>
    <cellStyle name="60% - Accent5" xfId="24583" hidden="1" xr:uid="{00000000-0005-0000-0000-000096250000}"/>
    <cellStyle name="60% - Accent5" xfId="24890" hidden="1" xr:uid="{00000000-0005-0000-0000-000097250000}"/>
    <cellStyle name="60% - Accent5" xfId="24541" hidden="1" xr:uid="{00000000-0005-0000-0000-000098250000}"/>
    <cellStyle name="60% - Accent5" xfId="24907" hidden="1" xr:uid="{00000000-0005-0000-0000-000099250000}"/>
    <cellStyle name="60% - Accent5" xfId="24924" hidden="1" xr:uid="{00000000-0005-0000-0000-00009B250000}"/>
    <cellStyle name="60% - Accent5" xfId="24413" hidden="1" xr:uid="{00000000-0005-0000-0000-00009C250000}"/>
    <cellStyle name="60% - Accent5" xfId="24941" hidden="1" xr:uid="{00000000-0005-0000-0000-00009D250000}"/>
    <cellStyle name="60% - Accent5" xfId="21948" hidden="1" xr:uid="{00000000-0005-0000-0000-00009E250000}"/>
    <cellStyle name="60% - Accent5" xfId="24958" hidden="1" xr:uid="{00000000-0005-0000-0000-00009F250000}"/>
    <cellStyle name="60% - Accent5" xfId="25219" hidden="1" xr:uid="{00000000-0005-0000-0000-0000A0250000}"/>
    <cellStyle name="60% - Accent5" xfId="25236" hidden="1" xr:uid="{00000000-0005-0000-0000-0000A1250000}"/>
    <cellStyle name="60% - Accent5" xfId="20366" hidden="1" xr:uid="{00000000-0005-0000-0000-0000A2250000}"/>
    <cellStyle name="60% - Accent5" xfId="25254" hidden="1" xr:uid="{00000000-0005-0000-0000-0000A3250000}"/>
    <cellStyle name="60% - Accent5" xfId="25213" hidden="1" xr:uid="{00000000-0005-0000-0000-0000A4250000}"/>
    <cellStyle name="60% - Accent5" xfId="25271" hidden="1" xr:uid="{00000000-0005-0000-0000-0000A5250000}"/>
    <cellStyle name="60% - Accent5" xfId="25045" hidden="1" xr:uid="{00000000-0005-0000-0000-0000A6250000}"/>
    <cellStyle name="60% - Accent5" xfId="25289" hidden="1" xr:uid="{00000000-0005-0000-0000-0000A7250000}"/>
    <cellStyle name="60% - Accent5" xfId="25150" hidden="1" xr:uid="{00000000-0005-0000-0000-0000A8250000}"/>
    <cellStyle name="60% - Accent5" xfId="25307" hidden="1" xr:uid="{00000000-0005-0000-0000-0000A9250000}"/>
    <cellStyle name="60% - Accent5" xfId="25325" hidden="1" xr:uid="{00000000-0005-0000-0000-0000AB250000}"/>
    <cellStyle name="60% - Accent5" xfId="25208" hidden="1" xr:uid="{00000000-0005-0000-0000-0000AC250000}"/>
    <cellStyle name="60% - Accent5" xfId="25343" hidden="1" xr:uid="{00000000-0005-0000-0000-0000AD250000}"/>
    <cellStyle name="60% - Accent5" xfId="25048" hidden="1" xr:uid="{00000000-0005-0000-0000-0000AE250000}"/>
    <cellStyle name="60% - Accent5" xfId="25360" hidden="1" xr:uid="{00000000-0005-0000-0000-0000AF250000}"/>
    <cellStyle name="60% - Accent5" xfId="20377" hidden="1" xr:uid="{00000000-0005-0000-0000-0000B0250000}"/>
    <cellStyle name="60% - Accent5" xfId="25377" hidden="1" xr:uid="{00000000-0005-0000-0000-0000B1250000}"/>
    <cellStyle name="60% - Accent5" xfId="25127" hidden="1" xr:uid="{00000000-0005-0000-0000-0000B2250000}"/>
    <cellStyle name="60% - Accent5" xfId="25394" hidden="1" xr:uid="{00000000-0005-0000-0000-0000B3250000}"/>
    <cellStyle name="60% - Accent5" xfId="25107" hidden="1" xr:uid="{00000000-0005-0000-0000-0000B4250000}"/>
    <cellStyle name="60% - Accent5" xfId="25411" hidden="1" xr:uid="{00000000-0005-0000-0000-0000B5250000}"/>
    <cellStyle name="60% - Accent5" xfId="25021" hidden="1" xr:uid="{00000000-0005-0000-0000-0000B6250000}"/>
    <cellStyle name="60% - Accent5" xfId="25428" hidden="1" xr:uid="{00000000-0005-0000-0000-0000B7250000}"/>
    <cellStyle name="60% - Accent5" xfId="25065" hidden="1" xr:uid="{00000000-0005-0000-0000-0000B8250000}"/>
    <cellStyle name="60% - Accent5" xfId="25445" hidden="1" xr:uid="{00000000-0005-0000-0000-0000B9250000}"/>
    <cellStyle name="60% - Accent5" xfId="25462" hidden="1" xr:uid="{00000000-0005-0000-0000-0000BB250000}"/>
    <cellStyle name="60% - Accent5" xfId="25172" hidden="1" xr:uid="{00000000-0005-0000-0000-0000BC250000}"/>
    <cellStyle name="60% - Accent5" xfId="25479" hidden="1" xr:uid="{00000000-0005-0000-0000-0000BD250000}"/>
    <cellStyle name="60% - Accent5" xfId="25131" hidden="1" xr:uid="{00000000-0005-0000-0000-0000BE250000}"/>
    <cellStyle name="60% - Accent5" xfId="25496" hidden="1" xr:uid="{00000000-0005-0000-0000-0000BF250000}"/>
    <cellStyle name="60% - Accent5" xfId="25071" hidden="1" xr:uid="{00000000-0005-0000-0000-0000C0250000}"/>
    <cellStyle name="60% - Accent5" xfId="25513" hidden="1" xr:uid="{00000000-0005-0000-0000-0000C1250000}"/>
    <cellStyle name="60% - Accent5" xfId="24999" hidden="1" xr:uid="{00000000-0005-0000-0000-0000C2250000}"/>
    <cellStyle name="60% - Accent5" xfId="25530" hidden="1" xr:uid="{00000000-0005-0000-0000-0000C3250000}"/>
    <cellStyle name="60% - Accent5" xfId="20395" hidden="1" xr:uid="{00000000-0005-0000-0000-0000C4250000}"/>
    <cellStyle name="60% - Accent5" xfId="25547" hidden="1" xr:uid="{00000000-0005-0000-0000-0000C5250000}"/>
    <cellStyle name="60% - Accent5" xfId="25803" hidden="1" xr:uid="{00000000-0005-0000-0000-0000C6250000}"/>
    <cellStyle name="60% - Accent5" xfId="25820" hidden="1" xr:uid="{00000000-0005-0000-0000-0000C7250000}"/>
    <cellStyle name="60% - Accent5" xfId="21894" hidden="1" xr:uid="{00000000-0005-0000-0000-0000C8250000}"/>
    <cellStyle name="60% - Accent5" xfId="25838" hidden="1" xr:uid="{00000000-0005-0000-0000-0000C9250000}"/>
    <cellStyle name="60% - Accent5" xfId="25855" hidden="1" xr:uid="{00000000-0005-0000-0000-0000CB250000}"/>
    <cellStyle name="60% - Accent5" xfId="25632" hidden="1" xr:uid="{00000000-0005-0000-0000-0000CC250000}"/>
    <cellStyle name="60% - Accent5" xfId="25873" hidden="1" xr:uid="{00000000-0005-0000-0000-0000CD250000}"/>
    <cellStyle name="60% - Accent5" xfId="25734" hidden="1" xr:uid="{00000000-0005-0000-0000-0000CE250000}"/>
    <cellStyle name="60% - Accent5" xfId="25891" hidden="1" xr:uid="{00000000-0005-0000-0000-0000CF250000}"/>
    <cellStyle name="60% - Accent5" xfId="21904" hidden="1" xr:uid="{00000000-0005-0000-0000-0000D0250000}"/>
    <cellStyle name="60% - Accent5" xfId="25909" hidden="1" xr:uid="{00000000-0005-0000-0000-0000D1250000}"/>
    <cellStyle name="60% - Accent5" xfId="25792" hidden="1" xr:uid="{00000000-0005-0000-0000-0000D2250000}"/>
    <cellStyle name="60% - Accent5" xfId="25927" hidden="1" xr:uid="{00000000-0005-0000-0000-0000D3250000}"/>
    <cellStyle name="60% - Accent5" xfId="25635" hidden="1" xr:uid="{00000000-0005-0000-0000-0000D4250000}"/>
    <cellStyle name="60% - Accent5" xfId="25944" hidden="1" xr:uid="{00000000-0005-0000-0000-0000D5250000}"/>
    <cellStyle name="60% - Accent5" xfId="21905" hidden="1" xr:uid="{00000000-0005-0000-0000-0000D6250000}"/>
    <cellStyle name="60% - Accent5" xfId="25961" hidden="1" xr:uid="{00000000-0005-0000-0000-0000D7250000}"/>
    <cellStyle name="60% - Accent5" xfId="25712" hidden="1" xr:uid="{00000000-0005-0000-0000-0000D8250000}"/>
    <cellStyle name="60% - Accent5" xfId="25978" hidden="1" xr:uid="{00000000-0005-0000-0000-0000D9250000}"/>
    <cellStyle name="60% - Accent5" xfId="25995" hidden="1" xr:uid="{00000000-0005-0000-0000-0000DB250000}"/>
    <cellStyle name="60% - Accent5" xfId="25608" hidden="1" xr:uid="{00000000-0005-0000-0000-0000DC250000}"/>
    <cellStyle name="60% - Accent5" xfId="26012" hidden="1" xr:uid="{00000000-0005-0000-0000-0000DD250000}"/>
    <cellStyle name="60% - Accent5" xfId="25652" hidden="1" xr:uid="{00000000-0005-0000-0000-0000DE250000}"/>
    <cellStyle name="60% - Accent5" xfId="26029" hidden="1" xr:uid="{00000000-0005-0000-0000-0000DF250000}"/>
    <cellStyle name="60% - Accent5" xfId="25773" hidden="1" xr:uid="{00000000-0005-0000-0000-0000E0250000}"/>
    <cellStyle name="60% - Accent5" xfId="26046" hidden="1" xr:uid="{00000000-0005-0000-0000-0000E1250000}"/>
    <cellStyle name="60% - Accent5" xfId="25757" hidden="1" xr:uid="{00000000-0005-0000-0000-0000E2250000}"/>
    <cellStyle name="60% - Accent5" xfId="26063" hidden="1" xr:uid="{00000000-0005-0000-0000-0000E3250000}"/>
    <cellStyle name="60% - Accent5" xfId="25715" hidden="1" xr:uid="{00000000-0005-0000-0000-0000E4250000}"/>
    <cellStyle name="60% - Accent5" xfId="26080" hidden="1" xr:uid="{00000000-0005-0000-0000-0000E5250000}"/>
    <cellStyle name="60% - Accent5" xfId="25658" hidden="1" xr:uid="{00000000-0005-0000-0000-0000E6250000}"/>
    <cellStyle name="60% - Accent5" xfId="26097" hidden="1" xr:uid="{00000000-0005-0000-0000-0000E7250000}"/>
    <cellStyle name="60% - Accent5" xfId="25585" hidden="1" xr:uid="{00000000-0005-0000-0000-0000E8250000}"/>
    <cellStyle name="60% - Accent5" xfId="26114" hidden="1" xr:uid="{00000000-0005-0000-0000-0000E9250000}"/>
    <cellStyle name="60% - Accent5" xfId="26131" hidden="1" xr:uid="{00000000-0005-0000-0000-0000EB250000}"/>
    <cellStyle name="60% - Accent5" xfId="20361" hidden="1" xr:uid="{00000000-0005-0000-0000-0000EC250000}"/>
    <cellStyle name="60% - Accent5" xfId="20350" hidden="1" xr:uid="{00000000-0005-0000-0000-0000ED250000}"/>
    <cellStyle name="60% - Accent5" xfId="21395" hidden="1" xr:uid="{00000000-0005-0000-0000-0000EE250000}"/>
    <cellStyle name="60% - Accent5" xfId="26153" hidden="1" xr:uid="{00000000-0005-0000-0000-0000EF250000}"/>
    <cellStyle name="60% - Accent5" xfId="21527" hidden="1" xr:uid="{00000000-0005-0000-0000-0000F0250000}"/>
    <cellStyle name="60% - Accent5" xfId="26173" hidden="1" xr:uid="{00000000-0005-0000-0000-0000F1250000}"/>
    <cellStyle name="60% - Accent5" xfId="20093" hidden="1" xr:uid="{00000000-0005-0000-0000-0000F2250000}"/>
    <cellStyle name="60% - Accent5" xfId="26197" hidden="1" xr:uid="{00000000-0005-0000-0000-0000F3250000}"/>
    <cellStyle name="60% - Accent5" xfId="26433" hidden="1" xr:uid="{00000000-0005-0000-0000-0000F4250000}"/>
    <cellStyle name="60% - Accent5" xfId="26453" hidden="1" xr:uid="{00000000-0005-0000-0000-0000F5250000}"/>
    <cellStyle name="60% - Accent5" xfId="21761" hidden="1" xr:uid="{00000000-0005-0000-0000-0000F6250000}"/>
    <cellStyle name="60% - Accent5" xfId="26473" hidden="1" xr:uid="{00000000-0005-0000-0000-0000F7250000}"/>
    <cellStyle name="60% - Accent5" xfId="20219" hidden="1" xr:uid="{00000000-0005-0000-0000-0000F8250000}"/>
    <cellStyle name="60% - Accent5" xfId="26491" hidden="1" xr:uid="{00000000-0005-0000-0000-0000F9250000}"/>
    <cellStyle name="60% - Accent5" xfId="26511" hidden="1" xr:uid="{00000000-0005-0000-0000-0000FB250000}"/>
    <cellStyle name="60% - Accent5" xfId="21595" hidden="1" xr:uid="{00000000-0005-0000-0000-0000FC250000}"/>
    <cellStyle name="60% - Accent5" xfId="26530" hidden="1" xr:uid="{00000000-0005-0000-0000-0000FD250000}"/>
    <cellStyle name="60% - Accent5" xfId="21612" hidden="1" xr:uid="{00000000-0005-0000-0000-0000FE250000}"/>
    <cellStyle name="60% - Accent5" xfId="26552" hidden="1" xr:uid="{00000000-0005-0000-0000-0000FF250000}"/>
    <cellStyle name="60% - Accent5" xfId="21601" hidden="1" xr:uid="{00000000-0005-0000-0000-000000260000}"/>
    <cellStyle name="60% - Accent5" xfId="26574" hidden="1" xr:uid="{00000000-0005-0000-0000-000001260000}"/>
    <cellStyle name="60% - Accent5" xfId="21624" hidden="1" xr:uid="{00000000-0005-0000-0000-000002260000}"/>
    <cellStyle name="60% - Accent5" xfId="26596" hidden="1" xr:uid="{00000000-0005-0000-0000-000003260000}"/>
    <cellStyle name="60% - Accent5" xfId="21507" hidden="1" xr:uid="{00000000-0005-0000-0000-000004260000}"/>
    <cellStyle name="60% - Accent5" xfId="26619" hidden="1" xr:uid="{00000000-0005-0000-0000-000005260000}"/>
    <cellStyle name="60% - Accent5" xfId="21675" hidden="1" xr:uid="{00000000-0005-0000-0000-000006260000}"/>
    <cellStyle name="60% - Accent5" xfId="26641" hidden="1" xr:uid="{00000000-0005-0000-0000-000007260000}"/>
    <cellStyle name="60% - Accent5" xfId="21869" hidden="1" xr:uid="{00000000-0005-0000-0000-000008260000}"/>
    <cellStyle name="60% - Accent5" xfId="26663" hidden="1" xr:uid="{00000000-0005-0000-0000-000009260000}"/>
    <cellStyle name="60% - Accent5" xfId="26685" hidden="1" xr:uid="{00000000-0005-0000-0000-00000B260000}"/>
    <cellStyle name="60% - Accent5" xfId="21760" hidden="1" xr:uid="{00000000-0005-0000-0000-00000C260000}"/>
    <cellStyle name="60% - Accent5" xfId="26707" hidden="1" xr:uid="{00000000-0005-0000-0000-00000D260000}"/>
    <cellStyle name="60% - Accent5" xfId="21802" hidden="1" xr:uid="{00000000-0005-0000-0000-00000E260000}"/>
    <cellStyle name="60% - Accent5" xfId="26729" hidden="1" xr:uid="{00000000-0005-0000-0000-00000F260000}"/>
    <cellStyle name="60% - Accent5" xfId="20164" hidden="1" xr:uid="{00000000-0005-0000-0000-000010260000}"/>
    <cellStyle name="60% - Accent5" xfId="26750" hidden="1" xr:uid="{00000000-0005-0000-0000-000011260000}"/>
    <cellStyle name="60% - Accent5" xfId="26545" hidden="1" xr:uid="{00000000-0005-0000-0000-000012260000}"/>
    <cellStyle name="60% - Accent5" xfId="26771" hidden="1" xr:uid="{00000000-0005-0000-0000-000013260000}"/>
    <cellStyle name="60% - Accent5" xfId="20310" hidden="1" xr:uid="{00000000-0005-0000-0000-000014260000}"/>
    <cellStyle name="60% - Accent5" xfId="26792" hidden="1" xr:uid="{00000000-0005-0000-0000-000015260000}"/>
    <cellStyle name="60% - Accent5" xfId="26588" hidden="1" xr:uid="{00000000-0005-0000-0000-000016260000}"/>
    <cellStyle name="60% - Accent5" xfId="26813" hidden="1" xr:uid="{00000000-0005-0000-0000-000017260000}"/>
    <cellStyle name="60% - Accent5" xfId="20240" hidden="1" xr:uid="{00000000-0005-0000-0000-000018260000}"/>
    <cellStyle name="60% - Accent5" xfId="26834" hidden="1" xr:uid="{00000000-0005-0000-0000-000019260000}"/>
    <cellStyle name="60% - Accent5" xfId="26855" hidden="1" xr:uid="{00000000-0005-0000-0000-00001B260000}"/>
    <cellStyle name="60% - Accent5" xfId="26406" hidden="1" xr:uid="{00000000-0005-0000-0000-00001C260000}"/>
    <cellStyle name="60% - Accent5" xfId="26876" hidden="1" xr:uid="{00000000-0005-0000-0000-00001D260000}"/>
    <cellStyle name="60% - Accent5" xfId="21361" hidden="1" xr:uid="{00000000-0005-0000-0000-00001E260000}"/>
    <cellStyle name="60% - Accent5" xfId="26897" hidden="1" xr:uid="{00000000-0005-0000-0000-00001F260000}"/>
    <cellStyle name="60% - Accent5" xfId="26326" hidden="1" xr:uid="{00000000-0005-0000-0000-000020260000}"/>
    <cellStyle name="60% - Accent5" xfId="26917" hidden="1" xr:uid="{00000000-0005-0000-0000-000021260000}"/>
    <cellStyle name="60% - Accent5" xfId="21554" hidden="1" xr:uid="{00000000-0005-0000-0000-000022260000}"/>
    <cellStyle name="60% - Accent5" xfId="26937" hidden="1" xr:uid="{00000000-0005-0000-0000-000023260000}"/>
    <cellStyle name="60% - Accent5" xfId="21730" hidden="1" xr:uid="{00000000-0005-0000-0000-000024260000}"/>
    <cellStyle name="60% - Accent5" xfId="26957" hidden="1" xr:uid="{00000000-0005-0000-0000-000025260000}"/>
    <cellStyle name="60% - Accent5" xfId="21651" hidden="1" xr:uid="{00000000-0005-0000-0000-000026260000}"/>
    <cellStyle name="60% - Accent5" xfId="26977" hidden="1" xr:uid="{00000000-0005-0000-0000-000027260000}"/>
    <cellStyle name="60% - Accent5" xfId="26347" hidden="1" xr:uid="{00000000-0005-0000-0000-000028260000}"/>
    <cellStyle name="60% - Accent5" xfId="26997" hidden="1" xr:uid="{00000000-0005-0000-0000-000029260000}"/>
    <cellStyle name="60% - Accent5" xfId="27016" hidden="1" xr:uid="{00000000-0005-0000-0000-00002B260000}"/>
    <cellStyle name="60% - Accent5" xfId="21454" hidden="1" xr:uid="{00000000-0005-0000-0000-00002C260000}"/>
    <cellStyle name="60% - Accent5" xfId="27035" hidden="1" xr:uid="{00000000-0005-0000-0000-00002D260000}"/>
    <cellStyle name="60% - Accent5" xfId="22196" hidden="1" xr:uid="{00000000-0005-0000-0000-00002E260000}"/>
    <cellStyle name="60% - Accent5" xfId="27054" hidden="1" xr:uid="{00000000-0005-0000-0000-00002F260000}"/>
    <cellStyle name="60% - Accent5" xfId="20233" hidden="1" xr:uid="{00000000-0005-0000-0000-000030260000}"/>
    <cellStyle name="60% - Accent5" xfId="27073" hidden="1" xr:uid="{00000000-0005-0000-0000-000031260000}"/>
    <cellStyle name="60% - Accent5" xfId="21323" hidden="1" xr:uid="{00000000-0005-0000-0000-000032260000}"/>
    <cellStyle name="60% - Accent5" xfId="27092" hidden="1" xr:uid="{00000000-0005-0000-0000-000033260000}"/>
    <cellStyle name="60% - Accent5" xfId="20156" hidden="1" xr:uid="{00000000-0005-0000-0000-000034260000}"/>
    <cellStyle name="60% - Accent5" xfId="27111" hidden="1" xr:uid="{00000000-0005-0000-0000-000035260000}"/>
    <cellStyle name="60% - Accent5" xfId="26290" hidden="1" xr:uid="{00000000-0005-0000-0000-000036260000}"/>
    <cellStyle name="60% - Accent5" xfId="27130" hidden="1" xr:uid="{00000000-0005-0000-0000-000037260000}"/>
    <cellStyle name="60% - Accent5" xfId="21352" hidden="1" xr:uid="{00000000-0005-0000-0000-000038260000}"/>
    <cellStyle name="60% - Accent5" xfId="27149" hidden="1" xr:uid="{00000000-0005-0000-0000-000039260000}"/>
    <cellStyle name="60% - Accent5" xfId="27168" hidden="1" xr:uid="{00000000-0005-0000-0000-00003B260000}"/>
    <cellStyle name="60% - Accent5" xfId="26245" hidden="1" xr:uid="{00000000-0005-0000-0000-00003C260000}"/>
    <cellStyle name="60% - Accent5" xfId="27187" hidden="1" xr:uid="{00000000-0005-0000-0000-00003D260000}"/>
    <cellStyle name="60% - Accent5" xfId="20254" hidden="1" xr:uid="{00000000-0005-0000-0000-00003E260000}"/>
    <cellStyle name="60% - Accent5" xfId="27206" hidden="1" xr:uid="{00000000-0005-0000-0000-00003F260000}"/>
    <cellStyle name="60% - Accent5" xfId="20360" hidden="1" xr:uid="{00000000-0005-0000-0000-000040260000}"/>
    <cellStyle name="60% - Accent5" xfId="27225" hidden="1" xr:uid="{00000000-0005-0000-0000-000041260000}"/>
    <cellStyle name="60% - Accent5" xfId="20061" hidden="1" xr:uid="{00000000-0005-0000-0000-000042260000}"/>
    <cellStyle name="60% - Accent5" xfId="27244" hidden="1" xr:uid="{00000000-0005-0000-0000-000043260000}"/>
    <cellStyle name="60% - Accent5" xfId="19879" hidden="1" xr:uid="{00000000-0005-0000-0000-000044260000}"/>
    <cellStyle name="60% - Accent5" xfId="27263" hidden="1" xr:uid="{00000000-0005-0000-0000-000045260000}"/>
    <cellStyle name="60% - Accent5" xfId="21348" hidden="1" xr:uid="{00000000-0005-0000-0000-000046260000}"/>
    <cellStyle name="60% - Accent5" xfId="27282" hidden="1" xr:uid="{00000000-0005-0000-0000-000047260000}"/>
    <cellStyle name="60% - Accent5" xfId="26240" hidden="1" xr:uid="{00000000-0005-0000-0000-000048260000}"/>
    <cellStyle name="60% - Accent5" xfId="27301" hidden="1" xr:uid="{00000000-0005-0000-0000-000049260000}"/>
    <cellStyle name="60% - Accent5" xfId="27320" hidden="1" xr:uid="{00000000-0005-0000-0000-00004B260000}"/>
    <cellStyle name="60% - Accent5" xfId="20173" hidden="1" xr:uid="{00000000-0005-0000-0000-00004C260000}"/>
    <cellStyle name="60% - Accent5" xfId="27339" hidden="1" xr:uid="{00000000-0005-0000-0000-00004D260000}"/>
    <cellStyle name="60% - Accent5" xfId="20011" hidden="1" xr:uid="{00000000-0005-0000-0000-00004E260000}"/>
    <cellStyle name="60% - Accent5" xfId="27358" hidden="1" xr:uid="{00000000-0005-0000-0000-00004F260000}"/>
    <cellStyle name="60% - Accent5" xfId="21263" hidden="1" xr:uid="{00000000-0005-0000-0000-000050260000}"/>
    <cellStyle name="60% - Accent5" xfId="27377" hidden="1" xr:uid="{00000000-0005-0000-0000-000051260000}"/>
    <cellStyle name="60% - Accent5" xfId="20286" hidden="1" xr:uid="{00000000-0005-0000-0000-000052260000}"/>
    <cellStyle name="60% - Accent5" xfId="27396" hidden="1" xr:uid="{00000000-0005-0000-0000-000053260000}"/>
    <cellStyle name="60% - Accent5" xfId="21467" hidden="1" xr:uid="{00000000-0005-0000-0000-000054260000}"/>
    <cellStyle name="60% - Accent5" xfId="27415" hidden="1" xr:uid="{00000000-0005-0000-0000-000055260000}"/>
    <cellStyle name="60% - Accent5" xfId="21849" hidden="1" xr:uid="{00000000-0005-0000-0000-000056260000}"/>
    <cellStyle name="60% - Accent5" xfId="27434" hidden="1" xr:uid="{00000000-0005-0000-0000-000057260000}"/>
    <cellStyle name="60% - Accent5" xfId="20440" hidden="1" xr:uid="{00000000-0005-0000-0000-000058260000}"/>
    <cellStyle name="60% - Accent5" xfId="27453" hidden="1" xr:uid="{00000000-0005-0000-0000-000059260000}"/>
    <cellStyle name="60% - Accent5" xfId="27472" hidden="1" xr:uid="{00000000-0005-0000-0000-00005B260000}"/>
    <cellStyle name="60% - Accent5" xfId="21141" hidden="1" xr:uid="{00000000-0005-0000-0000-00005C260000}"/>
    <cellStyle name="60% - Accent5" xfId="27491" hidden="1" xr:uid="{00000000-0005-0000-0000-00005D260000}"/>
    <cellStyle name="60% - Accent5" xfId="26221" hidden="1" xr:uid="{00000000-0005-0000-0000-00005E260000}"/>
    <cellStyle name="60% - Accent5" xfId="27510" hidden="1" xr:uid="{00000000-0005-0000-0000-00005F260000}"/>
    <cellStyle name="60% - Accent5" xfId="21572" hidden="1" xr:uid="{00000000-0005-0000-0000-000060260000}"/>
    <cellStyle name="60% - Accent5" xfId="27529" hidden="1" xr:uid="{00000000-0005-0000-0000-000061260000}"/>
    <cellStyle name="60% - Accent5" xfId="21784" hidden="1" xr:uid="{00000000-0005-0000-0000-000062260000}"/>
    <cellStyle name="60% - Accent5" xfId="27548" hidden="1" xr:uid="{00000000-0005-0000-0000-000063260000}"/>
    <cellStyle name="60% - Accent5" xfId="21741" hidden="1" xr:uid="{00000000-0005-0000-0000-000064260000}"/>
    <cellStyle name="60% - Accent5" xfId="27567" hidden="1" xr:uid="{00000000-0005-0000-0000-000065260000}"/>
    <cellStyle name="60% - Accent5" xfId="21647" hidden="1" xr:uid="{00000000-0005-0000-0000-000066260000}"/>
    <cellStyle name="60% - Accent5" xfId="27586" hidden="1" xr:uid="{00000000-0005-0000-0000-000067260000}"/>
    <cellStyle name="60% - Accent5" xfId="22086" hidden="1" xr:uid="{00000000-0005-0000-0000-000068260000}"/>
    <cellStyle name="60% - Accent5" xfId="27605" hidden="1" xr:uid="{00000000-0005-0000-0000-000069260000}"/>
    <cellStyle name="60% - Accent5" xfId="27624" hidden="1" xr:uid="{00000000-0005-0000-0000-00006B260000}"/>
    <cellStyle name="60% - Accent5" xfId="20080" hidden="1" xr:uid="{00000000-0005-0000-0000-00006C260000}"/>
    <cellStyle name="60% - Accent5" xfId="27643" hidden="1" xr:uid="{00000000-0005-0000-0000-00006D260000}"/>
    <cellStyle name="60% - Accent5" xfId="23965" hidden="1" xr:uid="{00000000-0005-0000-0000-00006E260000}"/>
    <cellStyle name="60% - Accent5" xfId="27662" hidden="1" xr:uid="{00000000-0005-0000-0000-00006F260000}"/>
    <cellStyle name="60% - Accent5" xfId="26219" hidden="1" xr:uid="{00000000-0005-0000-0000-000070260000}"/>
    <cellStyle name="60% - Accent5" xfId="27681" hidden="1" xr:uid="{00000000-0005-0000-0000-000071260000}"/>
    <cellStyle name="60% - Accent5" xfId="26504" hidden="1" xr:uid="{00000000-0005-0000-0000-000072260000}"/>
    <cellStyle name="60% - Accent5" xfId="27700" hidden="1" xr:uid="{00000000-0005-0000-0000-000073260000}"/>
    <cellStyle name="60% - Accent5" xfId="21095" hidden="1" xr:uid="{00000000-0005-0000-0000-000074260000}"/>
    <cellStyle name="60% - Accent5" xfId="27719" hidden="1" xr:uid="{00000000-0005-0000-0000-000075260000}"/>
    <cellStyle name="60% - Accent5" xfId="26313" hidden="1" xr:uid="{00000000-0005-0000-0000-000076260000}"/>
    <cellStyle name="60% - Accent5" xfId="27738" hidden="1" xr:uid="{00000000-0005-0000-0000-000077260000}"/>
    <cellStyle name="60% - Accent5" xfId="23914" hidden="1" xr:uid="{00000000-0005-0000-0000-000078260000}"/>
    <cellStyle name="60% - Accent5" xfId="27757" hidden="1" xr:uid="{00000000-0005-0000-0000-000079260000}"/>
    <cellStyle name="60% - Accent5" xfId="27776" hidden="1" xr:uid="{00000000-0005-0000-0000-00007B260000}"/>
    <cellStyle name="60% - Accent5" xfId="21143" hidden="1" xr:uid="{00000000-0005-0000-0000-00007C260000}"/>
    <cellStyle name="60% - Accent5" xfId="27795" hidden="1" xr:uid="{00000000-0005-0000-0000-00007D260000}"/>
    <cellStyle name="60% - Accent5" xfId="26277" hidden="1" xr:uid="{00000000-0005-0000-0000-00007E260000}"/>
    <cellStyle name="60% - Accent5" xfId="27814" hidden="1" xr:uid="{00000000-0005-0000-0000-00007F260000}"/>
    <cellStyle name="60% - Accent5" xfId="21228" hidden="1" xr:uid="{00000000-0005-0000-0000-000080260000}"/>
    <cellStyle name="60% - Accent5" xfId="27833" hidden="1" xr:uid="{00000000-0005-0000-0000-000081260000}"/>
    <cellStyle name="60% - Accent5" xfId="26264" hidden="1" xr:uid="{00000000-0005-0000-0000-000082260000}"/>
    <cellStyle name="60% - Accent5" xfId="27852" hidden="1" xr:uid="{00000000-0005-0000-0000-000083260000}"/>
    <cellStyle name="60% - Accent5" xfId="21169" hidden="1" xr:uid="{00000000-0005-0000-0000-000084260000}"/>
    <cellStyle name="60% - Accent5" xfId="27871" hidden="1" xr:uid="{00000000-0005-0000-0000-000085260000}"/>
    <cellStyle name="60% - Accent5" xfId="20094" hidden="1" xr:uid="{00000000-0005-0000-0000-000086260000}"/>
    <cellStyle name="60% - Accent5" xfId="27890" hidden="1" xr:uid="{00000000-0005-0000-0000-000087260000}"/>
    <cellStyle name="60% - Accent5" xfId="20086" hidden="1" xr:uid="{00000000-0005-0000-0000-000088260000}"/>
    <cellStyle name="60% - Accent5" xfId="27909" hidden="1" xr:uid="{00000000-0005-0000-0000-000089260000}"/>
    <cellStyle name="60% - Accent5" xfId="27928" hidden="1" xr:uid="{00000000-0005-0000-0000-00008B260000}"/>
    <cellStyle name="60% - Accent5" xfId="21544" hidden="1" xr:uid="{00000000-0005-0000-0000-00008C260000}"/>
    <cellStyle name="60% - Accent5" xfId="27947" hidden="1" xr:uid="{00000000-0005-0000-0000-00008D260000}"/>
    <cellStyle name="60% - Accent5" xfId="20063" hidden="1" xr:uid="{00000000-0005-0000-0000-00008E260000}"/>
    <cellStyle name="60% - Accent5" xfId="27966" hidden="1" xr:uid="{00000000-0005-0000-0000-00008F260000}"/>
    <cellStyle name="60% - Accent5" xfId="26225" hidden="1" xr:uid="{00000000-0005-0000-0000-000090260000}"/>
    <cellStyle name="60% - Accent5" xfId="27985" hidden="1" xr:uid="{00000000-0005-0000-0000-000091260000}"/>
    <cellStyle name="60% - Accent5" xfId="26209" hidden="1" xr:uid="{00000000-0005-0000-0000-000092260000}"/>
    <cellStyle name="60% - Accent5" xfId="28004" hidden="1" xr:uid="{00000000-0005-0000-0000-000093260000}"/>
    <cellStyle name="60% - Accent5" xfId="20145" hidden="1" xr:uid="{00000000-0005-0000-0000-000094260000}"/>
    <cellStyle name="60% - Accent5" xfId="28023" hidden="1" xr:uid="{00000000-0005-0000-0000-000095260000}"/>
    <cellStyle name="60% - Accent5" xfId="26222" hidden="1" xr:uid="{00000000-0005-0000-0000-000096260000}"/>
    <cellStyle name="60% - Accent5" xfId="28042" hidden="1" xr:uid="{00000000-0005-0000-0000-000097260000}"/>
    <cellStyle name="60% - Accent5" xfId="26257" hidden="1" xr:uid="{00000000-0005-0000-0000-000098260000}"/>
    <cellStyle name="60% - Accent5" xfId="28061" hidden="1" xr:uid="{00000000-0005-0000-0000-000099260000}"/>
    <cellStyle name="60% - Accent5" xfId="28079" hidden="1" xr:uid="{00000000-0005-0000-0000-00009B260000}"/>
    <cellStyle name="60% - Accent5" xfId="20053" hidden="1" xr:uid="{00000000-0005-0000-0000-00009C260000}"/>
    <cellStyle name="60% - Accent5" xfId="28097" hidden="1" xr:uid="{00000000-0005-0000-0000-00009D260000}"/>
    <cellStyle name="60% - Accent5" xfId="21281" hidden="1" xr:uid="{00000000-0005-0000-0000-00009E260000}"/>
    <cellStyle name="60% - Accent5" xfId="28115" hidden="1" xr:uid="{00000000-0005-0000-0000-00009F260000}"/>
    <cellStyle name="60% - Accent5" xfId="21735" hidden="1" xr:uid="{00000000-0005-0000-0000-0000A0260000}"/>
    <cellStyle name="60% - Accent5" xfId="28133" hidden="1" xr:uid="{00000000-0005-0000-0000-0000A1260000}"/>
    <cellStyle name="60% - Accent5" xfId="21485" hidden="1" xr:uid="{00000000-0005-0000-0000-0000A2260000}"/>
    <cellStyle name="60% - Accent5" xfId="28151" hidden="1" xr:uid="{00000000-0005-0000-0000-0000A3260000}"/>
    <cellStyle name="60% - Accent5" xfId="21739" hidden="1" xr:uid="{00000000-0005-0000-0000-0000A4260000}"/>
    <cellStyle name="60% - Accent5" xfId="28169" hidden="1" xr:uid="{00000000-0005-0000-0000-0000A5260000}"/>
    <cellStyle name="60% - Accent5" xfId="26307" hidden="1" xr:uid="{00000000-0005-0000-0000-0000A6260000}"/>
    <cellStyle name="60% - Accent5" xfId="28187" hidden="1" xr:uid="{00000000-0005-0000-0000-0000A7260000}"/>
    <cellStyle name="60% - Accent5" xfId="21514" hidden="1" xr:uid="{00000000-0005-0000-0000-0000A8260000}"/>
    <cellStyle name="60% - Accent5" xfId="28205" hidden="1" xr:uid="{00000000-0005-0000-0000-0000A9260000}"/>
    <cellStyle name="60% - Accent5" xfId="28223" hidden="1" xr:uid="{00000000-0005-0000-0000-0000AB260000}"/>
    <cellStyle name="60% - Accent5" xfId="19994" hidden="1" xr:uid="{00000000-0005-0000-0000-0000AC260000}"/>
    <cellStyle name="60% - Accent5" xfId="28241" hidden="1" xr:uid="{00000000-0005-0000-0000-0000AD260000}"/>
    <cellStyle name="60% - Accent5" xfId="20139" hidden="1" xr:uid="{00000000-0005-0000-0000-0000AE260000}"/>
    <cellStyle name="60% - Accent5" xfId="28259" hidden="1" xr:uid="{00000000-0005-0000-0000-0000AF260000}"/>
    <cellStyle name="60% - Accent5" xfId="19927" hidden="1" xr:uid="{00000000-0005-0000-0000-0000B0260000}"/>
    <cellStyle name="60% - Accent5" xfId="28277" hidden="1" xr:uid="{00000000-0005-0000-0000-0000B1260000}"/>
    <cellStyle name="60% - Accent5" xfId="20287" hidden="1" xr:uid="{00000000-0005-0000-0000-0000B2260000}"/>
    <cellStyle name="60% - Accent5" xfId="28295" hidden="1" xr:uid="{00000000-0005-0000-0000-0000B3260000}"/>
    <cellStyle name="60% - Accent5" xfId="21211" hidden="1" xr:uid="{00000000-0005-0000-0000-0000B4260000}"/>
    <cellStyle name="60% - Accent5" xfId="28313" hidden="1" xr:uid="{00000000-0005-0000-0000-0000B5260000}"/>
    <cellStyle name="60% - Accent5" xfId="21715" hidden="1" xr:uid="{00000000-0005-0000-0000-0000B6260000}"/>
    <cellStyle name="60% - Accent5" xfId="28331" hidden="1" xr:uid="{00000000-0005-0000-0000-0000B7260000}"/>
    <cellStyle name="60% - Accent5" xfId="21600" hidden="1" xr:uid="{00000000-0005-0000-0000-0000B8260000}"/>
    <cellStyle name="60% - Accent5" xfId="28349" hidden="1" xr:uid="{00000000-0005-0000-0000-0000B9260000}"/>
    <cellStyle name="60% - Accent5" xfId="28367" hidden="1" xr:uid="{00000000-0005-0000-0000-0000BB260000}"/>
    <cellStyle name="60% - Accent5" xfId="21218" hidden="1" xr:uid="{00000000-0005-0000-0000-0000BC260000}"/>
    <cellStyle name="60% - Accent5" xfId="28385" hidden="1" xr:uid="{00000000-0005-0000-0000-0000BD260000}"/>
    <cellStyle name="60% - Accent5" xfId="26376" hidden="1" xr:uid="{00000000-0005-0000-0000-0000BE260000}"/>
    <cellStyle name="60% - Accent5" xfId="28403" hidden="1" xr:uid="{00000000-0005-0000-0000-0000BF260000}"/>
    <cellStyle name="60% - Accent5" xfId="21355" hidden="1" xr:uid="{00000000-0005-0000-0000-0000C0260000}"/>
    <cellStyle name="60% - Accent5" xfId="28421" hidden="1" xr:uid="{00000000-0005-0000-0000-0000C1260000}"/>
    <cellStyle name="60% - Accent5" xfId="20326" hidden="1" xr:uid="{00000000-0005-0000-0000-0000C2260000}"/>
    <cellStyle name="60% - Accent5" xfId="28439" hidden="1" xr:uid="{00000000-0005-0000-0000-0000C3260000}"/>
    <cellStyle name="60% - Accent5" xfId="26227" hidden="1" xr:uid="{00000000-0005-0000-0000-0000C4260000}"/>
    <cellStyle name="60% - Accent5" xfId="28457" hidden="1" xr:uid="{00000000-0005-0000-0000-0000C5260000}"/>
    <cellStyle name="60% - Accent5" xfId="20000" hidden="1" xr:uid="{00000000-0005-0000-0000-0000C6260000}"/>
    <cellStyle name="60% - Accent5" xfId="28475" hidden="1" xr:uid="{00000000-0005-0000-0000-0000C7260000}"/>
    <cellStyle name="60% - Accent5" xfId="21751" hidden="1" xr:uid="{00000000-0005-0000-0000-0000C8260000}"/>
    <cellStyle name="60% - Accent5" xfId="28493" hidden="1" xr:uid="{00000000-0005-0000-0000-0000C9260000}"/>
    <cellStyle name="60% - Accent5" xfId="28511" hidden="1" xr:uid="{00000000-0005-0000-0000-0000CB260000}"/>
    <cellStyle name="60% - Accent5" xfId="26391" hidden="1" xr:uid="{00000000-0005-0000-0000-0000CC260000}"/>
    <cellStyle name="60% - Accent5" xfId="28529" hidden="1" xr:uid="{00000000-0005-0000-0000-0000CD260000}"/>
    <cellStyle name="60% - Accent5" xfId="23349" hidden="1" xr:uid="{00000000-0005-0000-0000-0000CE260000}"/>
    <cellStyle name="60% - Accent5" xfId="28547" hidden="1" xr:uid="{00000000-0005-0000-0000-0000CF260000}"/>
    <cellStyle name="60% - Accent5" xfId="21757" hidden="1" xr:uid="{00000000-0005-0000-0000-0000D0260000}"/>
    <cellStyle name="60% - Accent5" xfId="28565" hidden="1" xr:uid="{00000000-0005-0000-0000-0000D1260000}"/>
    <cellStyle name="60% - Accent5" xfId="26352" hidden="1" xr:uid="{00000000-0005-0000-0000-0000D2260000}"/>
    <cellStyle name="60% - Accent5" xfId="28583" hidden="1" xr:uid="{00000000-0005-0000-0000-0000D3260000}"/>
    <cellStyle name="60% - Accent5" xfId="20062" hidden="1" xr:uid="{00000000-0005-0000-0000-0000D4260000}"/>
    <cellStyle name="60% - Accent5" xfId="28601" hidden="1" xr:uid="{00000000-0005-0000-0000-0000D5260000}"/>
    <cellStyle name="60% - Accent5" xfId="21411" hidden="1" xr:uid="{00000000-0005-0000-0000-0000D6260000}"/>
    <cellStyle name="60% - Accent5" xfId="28619" hidden="1" xr:uid="{00000000-0005-0000-0000-0000D7260000}"/>
    <cellStyle name="60% - Accent5" xfId="21288" hidden="1" xr:uid="{00000000-0005-0000-0000-0000D8260000}"/>
    <cellStyle name="60% - Accent5" xfId="28636" hidden="1" xr:uid="{00000000-0005-0000-0000-0000D9260000}"/>
    <cellStyle name="60% - Accent5" xfId="28653" hidden="1" xr:uid="{00000000-0005-0000-0000-0000DB260000}"/>
    <cellStyle name="60% - Accent5" xfId="20398" hidden="1" xr:uid="{00000000-0005-0000-0000-0000DC260000}"/>
    <cellStyle name="60% - Accent5" xfId="28670" hidden="1" xr:uid="{00000000-0005-0000-0000-0000DD260000}"/>
    <cellStyle name="60% - Accent5" xfId="20264" hidden="1" xr:uid="{00000000-0005-0000-0000-0000DE260000}"/>
    <cellStyle name="60% - Accent5" xfId="28687" hidden="1" xr:uid="{00000000-0005-0000-0000-0000DF260000}"/>
    <cellStyle name="60% - Accent5" xfId="21877" hidden="1" xr:uid="{00000000-0005-0000-0000-0000E0260000}"/>
    <cellStyle name="60% - Accent5" xfId="28704" hidden="1" xr:uid="{00000000-0005-0000-0000-0000E1260000}"/>
    <cellStyle name="60% - Accent5" xfId="21648" hidden="1" xr:uid="{00000000-0005-0000-0000-0000E2260000}"/>
    <cellStyle name="60% - Accent5" xfId="28721" hidden="1" xr:uid="{00000000-0005-0000-0000-0000E3260000}"/>
    <cellStyle name="60% - Accent5" xfId="21838" hidden="1" xr:uid="{00000000-0005-0000-0000-0000E4260000}"/>
    <cellStyle name="60% - Accent5" xfId="28738" hidden="1" xr:uid="{00000000-0005-0000-0000-0000E5260000}"/>
    <cellStyle name="60% - Accent5" xfId="21529" hidden="1" xr:uid="{00000000-0005-0000-0000-0000E6260000}"/>
    <cellStyle name="60% - Accent5" xfId="28755" hidden="1" xr:uid="{00000000-0005-0000-0000-0000E7260000}"/>
    <cellStyle name="60% - Accent5" xfId="28904" hidden="1" xr:uid="{00000000-0005-0000-0000-0000E8260000}"/>
    <cellStyle name="60% - Accent5" xfId="28921" hidden="1" xr:uid="{00000000-0005-0000-0000-0000E9260000}"/>
    <cellStyle name="60% - Accent5" xfId="28939" hidden="1" xr:uid="{00000000-0005-0000-0000-0000EB260000}"/>
    <cellStyle name="60% - Accent5" xfId="28799" hidden="1" xr:uid="{00000000-0005-0000-0000-0000EC260000}"/>
    <cellStyle name="60% - Accent5" xfId="28956" hidden="1" xr:uid="{00000000-0005-0000-0000-0000ED260000}"/>
    <cellStyle name="60% - Accent5" xfId="28877" hidden="1" xr:uid="{00000000-0005-0000-0000-0000EE260000}"/>
    <cellStyle name="60% - Accent5" xfId="28973" hidden="1" xr:uid="{00000000-0005-0000-0000-0000EF260000}"/>
    <cellStyle name="60% - Accent5" xfId="28837" hidden="1" xr:uid="{00000000-0005-0000-0000-0000F0260000}"/>
    <cellStyle name="60% - Accent5" xfId="28990" hidden="1" xr:uid="{00000000-0005-0000-0000-0000F1260000}"/>
    <cellStyle name="60% - Accent5" xfId="28860" hidden="1" xr:uid="{00000000-0005-0000-0000-0000F2260000}"/>
    <cellStyle name="60% - Accent5" xfId="29007" hidden="1" xr:uid="{00000000-0005-0000-0000-0000F3260000}"/>
    <cellStyle name="60% - Accent5" xfId="28850" hidden="1" xr:uid="{00000000-0005-0000-0000-0000F4260000}"/>
    <cellStyle name="60% - Accent5" xfId="29024" hidden="1" xr:uid="{00000000-0005-0000-0000-0000F5260000}"/>
    <cellStyle name="60% - Accent5" xfId="28770" hidden="1" xr:uid="{00000000-0005-0000-0000-0000F6260000}"/>
    <cellStyle name="60% - Accent5" xfId="29041" hidden="1" xr:uid="{00000000-0005-0000-0000-0000F7260000}"/>
    <cellStyle name="60% - Accent5" xfId="28895" hidden="1" xr:uid="{00000000-0005-0000-0000-0000F8260000}"/>
    <cellStyle name="60% - Accent5" xfId="29058" hidden="1" xr:uid="{00000000-0005-0000-0000-0000F9260000}"/>
    <cellStyle name="60% - Accent5" xfId="29075" hidden="1" xr:uid="{00000000-0005-0000-0000-0000FB260000}"/>
    <cellStyle name="60% - Accent5" xfId="29972" hidden="1" xr:uid="{00000000-0005-0000-0000-0000FC260000}"/>
    <cellStyle name="60% - Accent5" xfId="29989" hidden="1" xr:uid="{00000000-0005-0000-0000-0000FD260000}"/>
    <cellStyle name="60% - Accent5" xfId="29703" hidden="1" xr:uid="{00000000-0005-0000-0000-0000FE260000}"/>
    <cellStyle name="60% - Accent5" xfId="30007" hidden="1" xr:uid="{00000000-0005-0000-0000-0000FF260000}"/>
    <cellStyle name="60% - Accent5" xfId="29966" hidden="1" xr:uid="{00000000-0005-0000-0000-000000270000}"/>
    <cellStyle name="60% - Accent5" xfId="30024" hidden="1" xr:uid="{00000000-0005-0000-0000-000001270000}"/>
    <cellStyle name="60% - Accent5" xfId="29804" hidden="1" xr:uid="{00000000-0005-0000-0000-000002270000}"/>
    <cellStyle name="60% - Accent5" xfId="30042" hidden="1" xr:uid="{00000000-0005-0000-0000-000003270000}"/>
    <cellStyle name="60% - Accent5" xfId="29904" hidden="1" xr:uid="{00000000-0005-0000-0000-000004270000}"/>
    <cellStyle name="60% - Accent5" xfId="30060" hidden="1" xr:uid="{00000000-0005-0000-0000-000005270000}"/>
    <cellStyle name="60% - Accent5" xfId="29716" hidden="1" xr:uid="{00000000-0005-0000-0000-000006270000}"/>
    <cellStyle name="60% - Accent5" xfId="30078" hidden="1" xr:uid="{00000000-0005-0000-0000-000007270000}"/>
    <cellStyle name="60% - Accent5" xfId="29961" hidden="1" xr:uid="{00000000-0005-0000-0000-000008270000}"/>
    <cellStyle name="60% - Accent5" xfId="30096" hidden="1" xr:uid="{00000000-0005-0000-0000-000009270000}"/>
    <cellStyle name="60% - Accent5" xfId="30113" hidden="1" xr:uid="{00000000-0005-0000-0000-00000B270000}"/>
    <cellStyle name="60% - Accent5" xfId="29717" hidden="1" xr:uid="{00000000-0005-0000-0000-00000C270000}"/>
    <cellStyle name="60% - Accent5" xfId="30130" hidden="1" xr:uid="{00000000-0005-0000-0000-00000D270000}"/>
    <cellStyle name="60% - Accent5" xfId="29882" hidden="1" xr:uid="{00000000-0005-0000-0000-00000E270000}"/>
    <cellStyle name="60% - Accent5" xfId="30147" hidden="1" xr:uid="{00000000-0005-0000-0000-00000F270000}"/>
    <cellStyle name="60% - Accent5" xfId="29863" hidden="1" xr:uid="{00000000-0005-0000-0000-000010270000}"/>
    <cellStyle name="60% - Accent5" xfId="30164" hidden="1" xr:uid="{00000000-0005-0000-0000-000011270000}"/>
    <cellStyle name="60% - Accent5" xfId="29781" hidden="1" xr:uid="{00000000-0005-0000-0000-000012270000}"/>
    <cellStyle name="60% - Accent5" xfId="30181" hidden="1" xr:uid="{00000000-0005-0000-0000-000013270000}"/>
    <cellStyle name="60% - Accent5" xfId="29823" hidden="1" xr:uid="{00000000-0005-0000-0000-000014270000}"/>
    <cellStyle name="60% - Accent5" xfId="30198" hidden="1" xr:uid="{00000000-0005-0000-0000-000015270000}"/>
    <cellStyle name="60% - Accent5" xfId="29942" hidden="1" xr:uid="{00000000-0005-0000-0000-000016270000}"/>
    <cellStyle name="60% - Accent5" xfId="30215" hidden="1" xr:uid="{00000000-0005-0000-0000-000017270000}"/>
    <cellStyle name="60% - Accent5" xfId="29926" hidden="1" xr:uid="{00000000-0005-0000-0000-000018270000}"/>
    <cellStyle name="60% - Accent5" xfId="30232" hidden="1" xr:uid="{00000000-0005-0000-0000-000019270000}"/>
    <cellStyle name="60% - Accent5" xfId="30249" hidden="1" xr:uid="{00000000-0005-0000-0000-00001B270000}"/>
    <cellStyle name="60% - Accent5" xfId="29829" hidden="1" xr:uid="{00000000-0005-0000-0000-00001C270000}"/>
    <cellStyle name="60% - Accent5" xfId="30266" hidden="1" xr:uid="{00000000-0005-0000-0000-00001D270000}"/>
    <cellStyle name="60% - Accent5" xfId="29760" hidden="1" xr:uid="{00000000-0005-0000-0000-00001E270000}"/>
    <cellStyle name="60% - Accent5" xfId="30283" hidden="1" xr:uid="{00000000-0005-0000-0000-00001F270000}"/>
    <cellStyle name="60% - Accent5" xfId="29730" hidden="1" xr:uid="{00000000-0005-0000-0000-000020270000}"/>
    <cellStyle name="60% - Accent5" xfId="30300" hidden="1" xr:uid="{00000000-0005-0000-0000-000021270000}"/>
    <cellStyle name="60% - Accent5" xfId="31492" hidden="1" xr:uid="{00000000-0005-0000-0000-000022270000}"/>
    <cellStyle name="60% - Accent5" xfId="31509" hidden="1" xr:uid="{00000000-0005-0000-0000-000023270000}"/>
    <cellStyle name="60% - Accent5" xfId="31214" hidden="1" xr:uid="{00000000-0005-0000-0000-000024270000}"/>
    <cellStyle name="60% - Accent5" xfId="31527" hidden="1" xr:uid="{00000000-0005-0000-0000-000025270000}"/>
    <cellStyle name="60% - Accent5" xfId="31486" hidden="1" xr:uid="{00000000-0005-0000-0000-000026270000}"/>
    <cellStyle name="60% - Accent5" xfId="31544" hidden="1" xr:uid="{00000000-0005-0000-0000-000027270000}"/>
    <cellStyle name="60% - Accent5" xfId="31319" hidden="1" xr:uid="{00000000-0005-0000-0000-000028270000}"/>
    <cellStyle name="60% - Accent5" xfId="31562" hidden="1" xr:uid="{00000000-0005-0000-0000-000029270000}"/>
    <cellStyle name="60% - Accent5" xfId="31580" hidden="1" xr:uid="{00000000-0005-0000-0000-00002B270000}"/>
    <cellStyle name="60% - Accent5" xfId="31227" hidden="1" xr:uid="{00000000-0005-0000-0000-00002C270000}"/>
    <cellStyle name="60% - Accent5" xfId="31598" hidden="1" xr:uid="{00000000-0005-0000-0000-00002D270000}"/>
    <cellStyle name="60% - Accent5" xfId="31481" hidden="1" xr:uid="{00000000-0005-0000-0000-00002E270000}"/>
    <cellStyle name="60% - Accent5" xfId="31616" hidden="1" xr:uid="{00000000-0005-0000-0000-00002F270000}"/>
    <cellStyle name="60% - Accent5" xfId="31322" hidden="1" xr:uid="{00000000-0005-0000-0000-000030270000}"/>
    <cellStyle name="60% - Accent5" xfId="31633" hidden="1" xr:uid="{00000000-0005-0000-0000-000031270000}"/>
    <cellStyle name="60% - Accent5" xfId="31228" hidden="1" xr:uid="{00000000-0005-0000-0000-000032270000}"/>
    <cellStyle name="60% - Accent5" xfId="31650" hidden="1" xr:uid="{00000000-0005-0000-0000-000033270000}"/>
    <cellStyle name="60% - Accent5" xfId="31399" hidden="1" xr:uid="{00000000-0005-0000-0000-000034270000}"/>
    <cellStyle name="60% - Accent5" xfId="31667" hidden="1" xr:uid="{00000000-0005-0000-0000-000035270000}"/>
    <cellStyle name="60% - Accent5" xfId="31379" hidden="1" xr:uid="{00000000-0005-0000-0000-000036270000}"/>
    <cellStyle name="60% - Accent5" xfId="31684" hidden="1" xr:uid="{00000000-0005-0000-0000-000037270000}"/>
    <cellStyle name="60% - Accent5" xfId="31295" hidden="1" xr:uid="{00000000-0005-0000-0000-000038270000}"/>
    <cellStyle name="60% - Accent5" xfId="31701" hidden="1" xr:uid="{00000000-0005-0000-0000-000039270000}"/>
    <cellStyle name="60% - Accent5" xfId="31718" hidden="1" xr:uid="{00000000-0005-0000-0000-00003B270000}"/>
    <cellStyle name="60% - Accent5" xfId="31461" hidden="1" xr:uid="{00000000-0005-0000-0000-00003C270000}"/>
    <cellStyle name="60% - Accent5" xfId="31735" hidden="1" xr:uid="{00000000-0005-0000-0000-00003D270000}"/>
    <cellStyle name="60% - Accent5" xfId="31444" hidden="1" xr:uid="{00000000-0005-0000-0000-00003E270000}"/>
    <cellStyle name="60% - Accent5" xfId="31752" hidden="1" xr:uid="{00000000-0005-0000-0000-00003F270000}"/>
    <cellStyle name="60% - Accent5" xfId="31402" hidden="1" xr:uid="{00000000-0005-0000-0000-000040270000}"/>
    <cellStyle name="60% - Accent5" xfId="31769" hidden="1" xr:uid="{00000000-0005-0000-0000-000041270000}"/>
    <cellStyle name="60% - Accent5" xfId="31344" hidden="1" xr:uid="{00000000-0005-0000-0000-000042270000}"/>
    <cellStyle name="60% - Accent5" xfId="31786" hidden="1" xr:uid="{00000000-0005-0000-0000-000043270000}"/>
    <cellStyle name="60% - Accent5" xfId="31273" hidden="1" xr:uid="{00000000-0005-0000-0000-000044270000}"/>
    <cellStyle name="60% - Accent5" xfId="31803" hidden="1" xr:uid="{00000000-0005-0000-0000-000045270000}"/>
    <cellStyle name="60% - Accent5" xfId="31241" hidden="1" xr:uid="{00000000-0005-0000-0000-000046270000}"/>
    <cellStyle name="60% - Accent5" xfId="31820" hidden="1" xr:uid="{00000000-0005-0000-0000-000047270000}"/>
    <cellStyle name="60% - Accent5" xfId="32080" hidden="1" xr:uid="{00000000-0005-0000-0000-000048270000}"/>
    <cellStyle name="60% - Accent5" xfId="32097" hidden="1" xr:uid="{00000000-0005-0000-0000-000049270000}"/>
    <cellStyle name="60% - Accent5" xfId="32115" hidden="1" xr:uid="{00000000-0005-0000-0000-00004B270000}"/>
    <cellStyle name="60% - Accent5" xfId="32074" hidden="1" xr:uid="{00000000-0005-0000-0000-00004C270000}"/>
    <cellStyle name="60% - Accent5" xfId="32132" hidden="1" xr:uid="{00000000-0005-0000-0000-00004D270000}"/>
    <cellStyle name="60% - Accent5" xfId="31905" hidden="1" xr:uid="{00000000-0005-0000-0000-00004E270000}"/>
    <cellStyle name="60% - Accent5" xfId="32150" hidden="1" xr:uid="{00000000-0005-0000-0000-00004F270000}"/>
    <cellStyle name="60% - Accent5" xfId="32011" hidden="1" xr:uid="{00000000-0005-0000-0000-000050270000}"/>
    <cellStyle name="60% - Accent5" xfId="32168" hidden="1" xr:uid="{00000000-0005-0000-0000-000051270000}"/>
    <cellStyle name="60% - Accent5" xfId="29669" hidden="1" xr:uid="{00000000-0005-0000-0000-000052270000}"/>
    <cellStyle name="60% - Accent5" xfId="32186" hidden="1" xr:uid="{00000000-0005-0000-0000-000053270000}"/>
    <cellStyle name="60% - Accent5" xfId="32069" hidden="1" xr:uid="{00000000-0005-0000-0000-000054270000}"/>
    <cellStyle name="60% - Accent5" xfId="32204" hidden="1" xr:uid="{00000000-0005-0000-0000-000055270000}"/>
    <cellStyle name="60% - Accent5" xfId="31908" hidden="1" xr:uid="{00000000-0005-0000-0000-000056270000}"/>
    <cellStyle name="60% - Accent5" xfId="32221" hidden="1" xr:uid="{00000000-0005-0000-0000-000057270000}"/>
    <cellStyle name="60% - Accent5" xfId="29670" hidden="1" xr:uid="{00000000-0005-0000-0000-000058270000}"/>
    <cellStyle name="60% - Accent5" xfId="32238" hidden="1" xr:uid="{00000000-0005-0000-0000-000059270000}"/>
    <cellStyle name="60% - Accent5" xfId="32255" hidden="1" xr:uid="{00000000-0005-0000-0000-00005B270000}"/>
    <cellStyle name="60% - Accent5" xfId="31968" hidden="1" xr:uid="{00000000-0005-0000-0000-00005C270000}"/>
    <cellStyle name="60% - Accent5" xfId="32272" hidden="1" xr:uid="{00000000-0005-0000-0000-00005D270000}"/>
    <cellStyle name="60% - Accent5" xfId="31881" hidden="1" xr:uid="{00000000-0005-0000-0000-00005E270000}"/>
    <cellStyle name="60% - Accent5" xfId="32289" hidden="1" xr:uid="{00000000-0005-0000-0000-00005F270000}"/>
    <cellStyle name="60% - Accent5" xfId="31925" hidden="1" xr:uid="{00000000-0005-0000-0000-000060270000}"/>
    <cellStyle name="60% - Accent5" xfId="32306" hidden="1" xr:uid="{00000000-0005-0000-0000-000061270000}"/>
    <cellStyle name="60% - Accent5" xfId="32049" hidden="1" xr:uid="{00000000-0005-0000-0000-000062270000}"/>
    <cellStyle name="60% - Accent5" xfId="32323" hidden="1" xr:uid="{00000000-0005-0000-0000-000063270000}"/>
    <cellStyle name="60% - Accent5" xfId="32033" hidden="1" xr:uid="{00000000-0005-0000-0000-000064270000}"/>
    <cellStyle name="60% - Accent5" xfId="32340" hidden="1" xr:uid="{00000000-0005-0000-0000-000065270000}"/>
    <cellStyle name="60% - Accent5" xfId="31991" hidden="1" xr:uid="{00000000-0005-0000-0000-000066270000}"/>
    <cellStyle name="60% - Accent5" xfId="32357" hidden="1" xr:uid="{00000000-0005-0000-0000-000067270000}"/>
    <cellStyle name="60% - Accent5" xfId="31931" hidden="1" xr:uid="{00000000-0005-0000-0000-000068270000}"/>
    <cellStyle name="60% - Accent5" xfId="31988" hidden="1" xr:uid="{00000000-0005-0000-0000-00005A270000}"/>
    <cellStyle name="60% - Accent5" xfId="29657" hidden="1" xr:uid="{00000000-0005-0000-0000-00004A270000}"/>
    <cellStyle name="60% - Accent5" xfId="31338" hidden="1" xr:uid="{00000000-0005-0000-0000-00003A270000}"/>
    <cellStyle name="60% - Accent5" xfId="31422" hidden="1" xr:uid="{00000000-0005-0000-0000-00002A270000}"/>
    <cellStyle name="60% - Accent5" xfId="29885" hidden="1" xr:uid="{00000000-0005-0000-0000-00001A270000}"/>
    <cellStyle name="60% - Accent5" xfId="29807" hidden="1" xr:uid="{00000000-0005-0000-0000-00000A270000}"/>
    <cellStyle name="60% - Accent5" xfId="28825" hidden="1" xr:uid="{00000000-0005-0000-0000-0000FA260000}"/>
    <cellStyle name="60% - Accent5" xfId="28818" hidden="1" xr:uid="{00000000-0005-0000-0000-0000EA260000}"/>
    <cellStyle name="60% - Accent5" xfId="26292" hidden="1" xr:uid="{00000000-0005-0000-0000-0000DA260000}"/>
    <cellStyle name="60% - Accent5" xfId="21097" hidden="1" xr:uid="{00000000-0005-0000-0000-0000CA260000}"/>
    <cellStyle name="60% - Accent5" xfId="19950" hidden="1" xr:uid="{00000000-0005-0000-0000-0000BA260000}"/>
    <cellStyle name="60% - Accent5" xfId="20203" hidden="1" xr:uid="{00000000-0005-0000-0000-0000AA260000}"/>
    <cellStyle name="60% - Accent5" xfId="20247" hidden="1" xr:uid="{00000000-0005-0000-0000-00009A260000}"/>
    <cellStyle name="60% - Accent5" xfId="21328" hidden="1" xr:uid="{00000000-0005-0000-0000-00008A260000}"/>
    <cellStyle name="60% - Accent5" xfId="20146" hidden="1" xr:uid="{00000000-0005-0000-0000-00007A260000}"/>
    <cellStyle name="60% - Accent5" xfId="19931" hidden="1" xr:uid="{00000000-0005-0000-0000-00006A260000}"/>
    <cellStyle name="60% - Accent5" xfId="21226" hidden="1" xr:uid="{00000000-0005-0000-0000-00005A260000}"/>
    <cellStyle name="60% - Accent5" xfId="22033" hidden="1" xr:uid="{00000000-0005-0000-0000-00004A260000}"/>
    <cellStyle name="60% - Accent5" xfId="21486" hidden="1" xr:uid="{00000000-0005-0000-0000-00003A260000}"/>
    <cellStyle name="60% - Accent5" xfId="21893" hidden="1" xr:uid="{00000000-0005-0000-0000-00002A260000}"/>
    <cellStyle name="60% - Accent5" xfId="21865" hidden="1" xr:uid="{00000000-0005-0000-0000-00001A260000}"/>
    <cellStyle name="60% - Accent5" xfId="21557" hidden="1" xr:uid="{00000000-0005-0000-0000-00000A260000}"/>
    <cellStyle name="60% - Accent5" xfId="21657" hidden="1" xr:uid="{00000000-0005-0000-0000-0000FA250000}"/>
    <cellStyle name="60% - Accent5" xfId="21914" hidden="1" xr:uid="{00000000-0005-0000-0000-0000EA250000}"/>
    <cellStyle name="60% - Accent5" xfId="25692" hidden="1" xr:uid="{00000000-0005-0000-0000-0000DA250000}"/>
    <cellStyle name="60% - Accent5" xfId="25797" hidden="1" xr:uid="{00000000-0005-0000-0000-0000CA250000}"/>
    <cellStyle name="60% - Accent5" xfId="25188" hidden="1" xr:uid="{00000000-0005-0000-0000-0000BA250000}"/>
    <cellStyle name="60% - Accent5" xfId="20376" hidden="1" xr:uid="{00000000-0005-0000-0000-0000AA250000}"/>
    <cellStyle name="60% - Accent5" xfId="24484" hidden="1" xr:uid="{00000000-0005-0000-0000-00009A250000}"/>
    <cellStyle name="60% - Accent5" xfId="21933" hidden="1" xr:uid="{00000000-0005-0000-0000-00008A250000}"/>
    <cellStyle name="60% - Accent5" xfId="24630" hidden="1" xr:uid="{00000000-0005-0000-0000-00007A250000}"/>
    <cellStyle name="60% - Accent5" xfId="23847" hidden="1" xr:uid="{00000000-0005-0000-0000-00006A250000}"/>
    <cellStyle name="60% - Accent5" xfId="23870" hidden="1" xr:uid="{00000000-0005-0000-0000-00005A250000}"/>
    <cellStyle name="60% - Accent5" xfId="23411" hidden="1" xr:uid="{00000000-0005-0000-0000-00004A250000}"/>
    <cellStyle name="60% - Accent5" xfId="23446" hidden="1" xr:uid="{00000000-0005-0000-0000-00003A250000}"/>
    <cellStyle name="60% - Accent5" xfId="22642" hidden="1" xr:uid="{00000000-0005-0000-0000-00002A250000}"/>
    <cellStyle name="60% - Accent5" xfId="22772" hidden="1" xr:uid="{00000000-0005-0000-0000-00001A250000}"/>
    <cellStyle name="60% - Accent5" xfId="20441" hidden="1" xr:uid="{00000000-0005-0000-0000-00000A250000}"/>
    <cellStyle name="60% - Accent5" xfId="22122" hidden="1" xr:uid="{00000000-0005-0000-0000-0000FA240000}"/>
    <cellStyle name="60% - Accent5" xfId="22206" hidden="1" xr:uid="{00000000-0005-0000-0000-0000EA240000}"/>
    <cellStyle name="60% - Accent5" xfId="20669" hidden="1" xr:uid="{00000000-0005-0000-0000-0000DA240000}"/>
    <cellStyle name="60% - Accent5" xfId="20591" hidden="1" xr:uid="{00000000-0005-0000-0000-0000CA240000}"/>
    <cellStyle name="60% - Accent5" xfId="16456" hidden="1" xr:uid="{00000000-0005-0000-0000-000098230000}"/>
    <cellStyle name="60% - Accent5" xfId="16722" hidden="1" xr:uid="{00000000-0005-0000-0000-000099230000}"/>
    <cellStyle name="60% - Accent5" xfId="16739" hidden="1" xr:uid="{00000000-0005-0000-0000-00009B230000}"/>
    <cellStyle name="60% - Accent5" xfId="16352" hidden="1" xr:uid="{00000000-0005-0000-0000-00009C230000}"/>
    <cellStyle name="60% - Accent5" xfId="16756" hidden="1" xr:uid="{00000000-0005-0000-0000-00009D230000}"/>
    <cellStyle name="60% - Accent5" xfId="16396" hidden="1" xr:uid="{00000000-0005-0000-0000-00009E230000}"/>
    <cellStyle name="60% - Accent5" xfId="16773" hidden="1" xr:uid="{00000000-0005-0000-0000-00009F230000}"/>
    <cellStyle name="60% - Accent5" xfId="16517" hidden="1" xr:uid="{00000000-0005-0000-0000-0000A0230000}"/>
    <cellStyle name="60% - Accent5" xfId="16790" hidden="1" xr:uid="{00000000-0005-0000-0000-0000A1230000}"/>
    <cellStyle name="60% - Accent5" xfId="16501" hidden="1" xr:uid="{00000000-0005-0000-0000-0000A2230000}"/>
    <cellStyle name="60% - Accent5" xfId="16807" hidden="1" xr:uid="{00000000-0005-0000-0000-0000A3230000}"/>
    <cellStyle name="60% - Accent5" xfId="16459" hidden="1" xr:uid="{00000000-0005-0000-0000-0000A4230000}"/>
    <cellStyle name="60% - Accent5" xfId="16824" hidden="1" xr:uid="{00000000-0005-0000-0000-0000A5230000}"/>
    <cellStyle name="60% - Accent5" xfId="16402" hidden="1" xr:uid="{00000000-0005-0000-0000-0000A6230000}"/>
    <cellStyle name="60% - Accent5" xfId="16841" hidden="1" xr:uid="{00000000-0005-0000-0000-0000A7230000}"/>
    <cellStyle name="60% - Accent5" xfId="16329" hidden="1" xr:uid="{00000000-0005-0000-0000-0000A8230000}"/>
    <cellStyle name="60% - Accent5" xfId="16858" hidden="1" xr:uid="{00000000-0005-0000-0000-0000A9230000}"/>
    <cellStyle name="60% - Accent5" xfId="12640" hidden="1" xr:uid="{00000000-0005-0000-0000-0000AA230000}"/>
    <cellStyle name="60% - Accent5" xfId="16875" hidden="1" xr:uid="{00000000-0005-0000-0000-0000AB230000}"/>
    <cellStyle name="60% - Accent5" xfId="10641" hidden="1" xr:uid="{00000000-0005-0000-0000-0000AC230000}"/>
    <cellStyle name="60% - Accent5" xfId="10630" hidden="1" xr:uid="{00000000-0005-0000-0000-0000AD230000}"/>
    <cellStyle name="60% - Accent5" xfId="11860" hidden="1" xr:uid="{00000000-0005-0000-0000-0000AE230000}"/>
    <cellStyle name="60% - Accent5" xfId="16897" hidden="1" xr:uid="{00000000-0005-0000-0000-0000AF230000}"/>
    <cellStyle name="60% - Accent5" xfId="12040" hidden="1" xr:uid="{00000000-0005-0000-0000-0000B0230000}"/>
    <cellStyle name="60% - Accent5" xfId="16924" hidden="1" xr:uid="{00000000-0005-0000-0000-0000B1230000}"/>
    <cellStyle name="60% - Accent5" xfId="10279" hidden="1" xr:uid="{00000000-0005-0000-0000-0000B2230000}"/>
    <cellStyle name="60% - Accent5" xfId="16948" hidden="1" xr:uid="{00000000-0005-0000-0000-0000B3230000}"/>
    <cellStyle name="60% - Accent5" xfId="17217" hidden="1" xr:uid="{00000000-0005-0000-0000-0000B4230000}"/>
    <cellStyle name="60% - Accent5" xfId="17237" hidden="1" xr:uid="{00000000-0005-0000-0000-0000B5230000}"/>
    <cellStyle name="60% - Accent5" xfId="12396" hidden="1" xr:uid="{00000000-0005-0000-0000-0000B6230000}"/>
    <cellStyle name="60% - Accent5" xfId="17257" hidden="1" xr:uid="{00000000-0005-0000-0000-0000B7230000}"/>
    <cellStyle name="60% - Accent5" xfId="10457" hidden="1" xr:uid="{00000000-0005-0000-0000-0000B8230000}"/>
    <cellStyle name="60% - Accent5" xfId="17275" hidden="1" xr:uid="{00000000-0005-0000-0000-0000B9230000}"/>
    <cellStyle name="60% - Accent5" xfId="17295" hidden="1" xr:uid="{00000000-0005-0000-0000-0000BB230000}"/>
    <cellStyle name="60% - Accent5" xfId="12163" hidden="1" xr:uid="{00000000-0005-0000-0000-0000BC230000}"/>
    <cellStyle name="60% - Accent5" xfId="17314" hidden="1" xr:uid="{00000000-0005-0000-0000-0000BD230000}"/>
    <cellStyle name="60% - Accent5" xfId="12180" hidden="1" xr:uid="{00000000-0005-0000-0000-0000BE230000}"/>
    <cellStyle name="60% - Accent5" xfId="17336" hidden="1" xr:uid="{00000000-0005-0000-0000-0000BF230000}"/>
    <cellStyle name="60% - Accent5" xfId="12169" hidden="1" xr:uid="{00000000-0005-0000-0000-0000C0230000}"/>
    <cellStyle name="60% - Accent5" xfId="17358" hidden="1" xr:uid="{00000000-0005-0000-0000-0000C1230000}"/>
    <cellStyle name="60% - Accent5" xfId="12194" hidden="1" xr:uid="{00000000-0005-0000-0000-0000C2230000}"/>
    <cellStyle name="60% - Accent5" xfId="17380" hidden="1" xr:uid="{00000000-0005-0000-0000-0000C3230000}"/>
    <cellStyle name="60% - Accent5" xfId="12011" hidden="1" xr:uid="{00000000-0005-0000-0000-0000C4230000}"/>
    <cellStyle name="60% - Accent5" xfId="17403" hidden="1" xr:uid="{00000000-0005-0000-0000-0000C5230000}"/>
    <cellStyle name="60% - Accent5" xfId="12284" hidden="1" xr:uid="{00000000-0005-0000-0000-0000C6230000}"/>
    <cellStyle name="60% - Accent5" xfId="17425" hidden="1" xr:uid="{00000000-0005-0000-0000-0000C7230000}"/>
    <cellStyle name="60% - Accent5" xfId="12579" hidden="1" xr:uid="{00000000-0005-0000-0000-0000C8230000}"/>
    <cellStyle name="60% - Accent5" xfId="17447" hidden="1" xr:uid="{00000000-0005-0000-0000-0000C9230000}"/>
    <cellStyle name="60% - Accent5" xfId="12080" hidden="1" xr:uid="{00000000-0005-0000-0000-0000CA230000}"/>
    <cellStyle name="60% - Accent5" xfId="17469" hidden="1" xr:uid="{00000000-0005-0000-0000-0000CB230000}"/>
    <cellStyle name="60% - Accent5" xfId="12395" hidden="1" xr:uid="{00000000-0005-0000-0000-0000CC230000}"/>
    <cellStyle name="60% - Accent5" xfId="17491" hidden="1" xr:uid="{00000000-0005-0000-0000-0000CD230000}"/>
    <cellStyle name="60% - Accent5" xfId="12447" hidden="1" xr:uid="{00000000-0005-0000-0000-0000CE230000}"/>
    <cellStyle name="60% - Accent5" xfId="17513" hidden="1" xr:uid="{00000000-0005-0000-0000-0000CF230000}"/>
    <cellStyle name="60% - Accent5" xfId="10375" hidden="1" xr:uid="{00000000-0005-0000-0000-0000D0230000}"/>
    <cellStyle name="60% - Accent5" xfId="17534" hidden="1" xr:uid="{00000000-0005-0000-0000-0000D1230000}"/>
    <cellStyle name="60% - Accent5" xfId="17329" hidden="1" xr:uid="{00000000-0005-0000-0000-0000D2230000}"/>
    <cellStyle name="60% - Accent5" xfId="17555" hidden="1" xr:uid="{00000000-0005-0000-0000-0000D3230000}"/>
    <cellStyle name="60% - Accent5" xfId="10570" hidden="1" xr:uid="{00000000-0005-0000-0000-0000D4230000}"/>
    <cellStyle name="60% - Accent5" xfId="17576" hidden="1" xr:uid="{00000000-0005-0000-0000-0000D5230000}"/>
    <cellStyle name="60% - Accent5" xfId="17372" hidden="1" xr:uid="{00000000-0005-0000-0000-0000D6230000}"/>
    <cellStyle name="60% - Accent5" xfId="17597" hidden="1" xr:uid="{00000000-0005-0000-0000-0000D7230000}"/>
    <cellStyle name="60% - Accent5" xfId="10483" hidden="1" xr:uid="{00000000-0005-0000-0000-0000D8230000}"/>
    <cellStyle name="60% - Accent5" xfId="17618" hidden="1" xr:uid="{00000000-0005-0000-0000-0000D9230000}"/>
    <cellStyle name="60% - Accent5" xfId="17639" hidden="1" xr:uid="{00000000-0005-0000-0000-0000DB230000}"/>
    <cellStyle name="60% - Accent5" xfId="17190" hidden="1" xr:uid="{00000000-0005-0000-0000-0000DC230000}"/>
    <cellStyle name="60% - Accent5" xfId="17660" hidden="1" xr:uid="{00000000-0005-0000-0000-0000DD230000}"/>
    <cellStyle name="60% - Accent5" xfId="11785" hidden="1" xr:uid="{00000000-0005-0000-0000-0000DE230000}"/>
    <cellStyle name="60% - Accent5" xfId="17681" hidden="1" xr:uid="{00000000-0005-0000-0000-0000DF230000}"/>
    <cellStyle name="60% - Accent5" xfId="17110" hidden="1" xr:uid="{00000000-0005-0000-0000-0000E0230000}"/>
    <cellStyle name="60% - Accent5" xfId="17701" hidden="1" xr:uid="{00000000-0005-0000-0000-0000E1230000}"/>
    <cellStyle name="60% - Accent5" xfId="12077" hidden="1" xr:uid="{00000000-0005-0000-0000-0000E2230000}"/>
    <cellStyle name="60% - Accent5" xfId="17721" hidden="1" xr:uid="{00000000-0005-0000-0000-0000E3230000}"/>
    <cellStyle name="60% - Accent5" xfId="12354" hidden="1" xr:uid="{00000000-0005-0000-0000-0000E4230000}"/>
    <cellStyle name="60% - Accent5" xfId="17741" hidden="1" xr:uid="{00000000-0005-0000-0000-0000E5230000}"/>
    <cellStyle name="60% - Accent5" xfId="12240" hidden="1" xr:uid="{00000000-0005-0000-0000-0000E6230000}"/>
    <cellStyle name="60% - Accent5" xfId="17761" hidden="1" xr:uid="{00000000-0005-0000-0000-0000E7230000}"/>
    <cellStyle name="60% - Accent5" xfId="17131" hidden="1" xr:uid="{00000000-0005-0000-0000-0000E8230000}"/>
    <cellStyle name="60% - Accent5" xfId="17781" hidden="1" xr:uid="{00000000-0005-0000-0000-0000E9230000}"/>
    <cellStyle name="60% - Accent5" xfId="12619" hidden="1" xr:uid="{00000000-0005-0000-0000-0000EA230000}"/>
    <cellStyle name="60% - Accent5" xfId="17800" hidden="1" xr:uid="{00000000-0005-0000-0000-0000EB230000}"/>
    <cellStyle name="60% - Accent5" xfId="11933" hidden="1" xr:uid="{00000000-0005-0000-0000-0000EC230000}"/>
    <cellStyle name="60% - Accent5" xfId="17819" hidden="1" xr:uid="{00000000-0005-0000-0000-0000ED230000}"/>
    <cellStyle name="60% - Accent5" xfId="12939" hidden="1" xr:uid="{00000000-0005-0000-0000-0000EE230000}"/>
    <cellStyle name="60% - Accent5" xfId="17838" hidden="1" xr:uid="{00000000-0005-0000-0000-0000EF230000}"/>
    <cellStyle name="60% - Accent5" xfId="10476" hidden="1" xr:uid="{00000000-0005-0000-0000-0000F0230000}"/>
    <cellStyle name="60% - Accent5" xfId="17857" hidden="1" xr:uid="{00000000-0005-0000-0000-0000F1230000}"/>
    <cellStyle name="60% - Accent5" xfId="11740" hidden="1" xr:uid="{00000000-0005-0000-0000-0000F2230000}"/>
    <cellStyle name="60% - Accent5" xfId="17876" hidden="1" xr:uid="{00000000-0005-0000-0000-0000F3230000}"/>
    <cellStyle name="60% - Accent5" xfId="10367" hidden="1" xr:uid="{00000000-0005-0000-0000-0000F4230000}"/>
    <cellStyle name="60% - Accent5" xfId="17895" hidden="1" xr:uid="{00000000-0005-0000-0000-0000F5230000}"/>
    <cellStyle name="60% - Accent5" xfId="17074" hidden="1" xr:uid="{00000000-0005-0000-0000-0000F6230000}"/>
    <cellStyle name="60% - Accent5" xfId="17914" hidden="1" xr:uid="{00000000-0005-0000-0000-0000F7230000}"/>
    <cellStyle name="60% - Accent5" xfId="11776" hidden="1" xr:uid="{00000000-0005-0000-0000-0000F8230000}"/>
    <cellStyle name="60% - Accent5" xfId="17933" hidden="1" xr:uid="{00000000-0005-0000-0000-0000F9230000}"/>
    <cellStyle name="60% - Accent5" xfId="17952" hidden="1" xr:uid="{00000000-0005-0000-0000-0000FB230000}"/>
    <cellStyle name="60% - Accent5" xfId="17029" hidden="1" xr:uid="{00000000-0005-0000-0000-0000FC230000}"/>
    <cellStyle name="60% - Accent5" xfId="17971" hidden="1" xr:uid="{00000000-0005-0000-0000-0000FD230000}"/>
    <cellStyle name="60% - Accent5" xfId="10505" hidden="1" xr:uid="{00000000-0005-0000-0000-0000FE230000}"/>
    <cellStyle name="60% - Accent5" xfId="17990" hidden="1" xr:uid="{00000000-0005-0000-0000-0000FF230000}"/>
    <cellStyle name="60% - Accent5" xfId="10640" hidden="1" xr:uid="{00000000-0005-0000-0000-000000240000}"/>
    <cellStyle name="60% - Accent5" xfId="18009" hidden="1" xr:uid="{00000000-0005-0000-0000-000001240000}"/>
    <cellStyle name="60% - Accent5" xfId="10217" hidden="1" xr:uid="{00000000-0005-0000-0000-000002240000}"/>
    <cellStyle name="60% - Accent5" xfId="18028" hidden="1" xr:uid="{00000000-0005-0000-0000-000003240000}"/>
    <cellStyle name="60% - Accent5" xfId="9968" hidden="1" xr:uid="{00000000-0005-0000-0000-000004240000}"/>
    <cellStyle name="60% - Accent5" xfId="18047" hidden="1" xr:uid="{00000000-0005-0000-0000-000005240000}"/>
    <cellStyle name="60% - Accent5" xfId="11772" hidden="1" xr:uid="{00000000-0005-0000-0000-000006240000}"/>
    <cellStyle name="60% - Accent5" xfId="18066" hidden="1" xr:uid="{00000000-0005-0000-0000-000007240000}"/>
    <cellStyle name="60% - Accent5" xfId="17024" hidden="1" xr:uid="{00000000-0005-0000-0000-000008240000}"/>
    <cellStyle name="60% - Accent5" xfId="18085" hidden="1" xr:uid="{00000000-0005-0000-0000-000009240000}"/>
    <cellStyle name="60% - Accent5" xfId="12771" hidden="1" xr:uid="{00000000-0005-0000-0000-00000A240000}"/>
    <cellStyle name="60% - Accent5" xfId="18104" hidden="1" xr:uid="{00000000-0005-0000-0000-00000B240000}"/>
    <cellStyle name="60% - Accent5" xfId="10395" hidden="1" xr:uid="{00000000-0005-0000-0000-00000C240000}"/>
    <cellStyle name="60% - Accent5" xfId="18123" hidden="1" xr:uid="{00000000-0005-0000-0000-00000D240000}"/>
    <cellStyle name="60% - Accent5" xfId="10134" hidden="1" xr:uid="{00000000-0005-0000-0000-00000E240000}"/>
    <cellStyle name="60% - Accent5" xfId="18142" hidden="1" xr:uid="{00000000-0005-0000-0000-00000F240000}"/>
    <cellStyle name="60% - Accent5" xfId="11673" hidden="1" xr:uid="{00000000-0005-0000-0000-000010240000}"/>
    <cellStyle name="60% - Accent5" xfId="18161" hidden="1" xr:uid="{00000000-0005-0000-0000-000011240000}"/>
    <cellStyle name="60% - Accent5" xfId="10543" hidden="1" xr:uid="{00000000-0005-0000-0000-000012240000}"/>
    <cellStyle name="60% - Accent5" xfId="18180" hidden="1" xr:uid="{00000000-0005-0000-0000-000013240000}"/>
    <cellStyle name="60% - Accent5" xfId="11951" hidden="1" xr:uid="{00000000-0005-0000-0000-000014240000}"/>
    <cellStyle name="60% - Accent5" xfId="18199" hidden="1" xr:uid="{00000000-0005-0000-0000-000015240000}"/>
    <cellStyle name="60% - Accent5" xfId="12555" hidden="1" xr:uid="{00000000-0005-0000-0000-000016240000}"/>
    <cellStyle name="60% - Accent5" xfId="18218" hidden="1" xr:uid="{00000000-0005-0000-0000-000017240000}"/>
    <cellStyle name="60% - Accent5" xfId="10726" hidden="1" xr:uid="{00000000-0005-0000-0000-000018240000}"/>
    <cellStyle name="60% - Accent5" xfId="18237" hidden="1" xr:uid="{00000000-0005-0000-0000-000019240000}"/>
    <cellStyle name="60% - Accent5" xfId="18256" hidden="1" xr:uid="{00000000-0005-0000-0000-00001B240000}"/>
    <cellStyle name="60% - Accent5" xfId="11514" hidden="1" xr:uid="{00000000-0005-0000-0000-00001C240000}"/>
    <cellStyle name="60% - Accent5" xfId="18275" hidden="1" xr:uid="{00000000-0005-0000-0000-00001D240000}"/>
    <cellStyle name="60% - Accent5" xfId="17005" hidden="1" xr:uid="{00000000-0005-0000-0000-00001E240000}"/>
    <cellStyle name="60% - Accent5" xfId="18294" hidden="1" xr:uid="{00000000-0005-0000-0000-00001F240000}"/>
    <cellStyle name="60% - Accent5" xfId="12140" hidden="1" xr:uid="{00000000-0005-0000-0000-000020240000}"/>
    <cellStyle name="60% - Accent5" xfId="18313" hidden="1" xr:uid="{00000000-0005-0000-0000-000021240000}"/>
    <cellStyle name="60% - Accent5" xfId="12426" hidden="1" xr:uid="{00000000-0005-0000-0000-000022240000}"/>
    <cellStyle name="60% - Accent5" xfId="18332" hidden="1" xr:uid="{00000000-0005-0000-0000-000023240000}"/>
    <cellStyle name="60% - Accent5" xfId="12366" hidden="1" xr:uid="{00000000-0005-0000-0000-000024240000}"/>
    <cellStyle name="60% - Accent5" xfId="18351" hidden="1" xr:uid="{00000000-0005-0000-0000-000025240000}"/>
    <cellStyle name="60% - Accent5" xfId="12236" hidden="1" xr:uid="{00000000-0005-0000-0000-000026240000}"/>
    <cellStyle name="60% - Accent5" xfId="18370" hidden="1" xr:uid="{00000000-0005-0000-0000-000027240000}"/>
    <cellStyle name="60% - Accent5" xfId="12826" hidden="1" xr:uid="{00000000-0005-0000-0000-000028240000}"/>
    <cellStyle name="60% - Accent5" xfId="18389" hidden="1" xr:uid="{00000000-0005-0000-0000-000029240000}"/>
    <cellStyle name="60% - Accent5" xfId="10028" hidden="1" xr:uid="{00000000-0005-0000-0000-00002A240000}"/>
    <cellStyle name="60% - Accent5" xfId="18408" hidden="1" xr:uid="{00000000-0005-0000-0000-00002B240000}"/>
    <cellStyle name="60% - Accent5" xfId="10264" hidden="1" xr:uid="{00000000-0005-0000-0000-00002C240000}"/>
    <cellStyle name="60% - Accent5" xfId="18427" hidden="1" xr:uid="{00000000-0005-0000-0000-00002D240000}"/>
    <cellStyle name="60% - Accent5" xfId="14709" hidden="1" xr:uid="{00000000-0005-0000-0000-00002E240000}"/>
    <cellStyle name="60% - Accent5" xfId="18446" hidden="1" xr:uid="{00000000-0005-0000-0000-00002F240000}"/>
    <cellStyle name="60% - Accent5" xfId="17003" hidden="1" xr:uid="{00000000-0005-0000-0000-000030240000}"/>
    <cellStyle name="60% - Accent5" xfId="18465" hidden="1" xr:uid="{00000000-0005-0000-0000-000031240000}"/>
    <cellStyle name="60% - Accent5" xfId="17288" hidden="1" xr:uid="{00000000-0005-0000-0000-000032240000}"/>
    <cellStyle name="60% - Accent5" xfId="18484" hidden="1" xr:uid="{00000000-0005-0000-0000-000033240000}"/>
    <cellStyle name="60% - Accent5" xfId="11462" hidden="1" xr:uid="{00000000-0005-0000-0000-000034240000}"/>
    <cellStyle name="60% - Accent5" xfId="18503" hidden="1" xr:uid="{00000000-0005-0000-0000-000035240000}"/>
    <cellStyle name="60% - Accent5" xfId="17097" hidden="1" xr:uid="{00000000-0005-0000-0000-000036240000}"/>
    <cellStyle name="60% - Accent5" xfId="18522" hidden="1" xr:uid="{00000000-0005-0000-0000-000037240000}"/>
    <cellStyle name="60% - Accent5" xfId="14658" hidden="1" xr:uid="{00000000-0005-0000-0000-000038240000}"/>
    <cellStyle name="60% - Accent5" xfId="18541" hidden="1" xr:uid="{00000000-0005-0000-0000-000039240000}"/>
    <cellStyle name="60% - Accent5" xfId="18560" hidden="1" xr:uid="{00000000-0005-0000-0000-00003B240000}"/>
    <cellStyle name="60% - Accent5" xfId="11516" hidden="1" xr:uid="{00000000-0005-0000-0000-00003C240000}"/>
    <cellStyle name="60% - Accent5" xfId="18579" hidden="1" xr:uid="{00000000-0005-0000-0000-00003D240000}"/>
    <cellStyle name="60% - Accent5" xfId="17061" hidden="1" xr:uid="{00000000-0005-0000-0000-00003E240000}"/>
    <cellStyle name="60% - Accent5" xfId="18598" hidden="1" xr:uid="{00000000-0005-0000-0000-00003F240000}"/>
    <cellStyle name="60% - Accent5" xfId="11604" hidden="1" xr:uid="{00000000-0005-0000-0000-000040240000}"/>
    <cellStyle name="60% - Accent5" xfId="18617" hidden="1" xr:uid="{00000000-0005-0000-0000-000041240000}"/>
    <cellStyle name="60% - Accent5" xfId="17048" hidden="1" xr:uid="{00000000-0005-0000-0000-000042240000}"/>
    <cellStyle name="60% - Accent5" xfId="18636" hidden="1" xr:uid="{00000000-0005-0000-0000-000043240000}"/>
    <cellStyle name="60% - Accent5" xfId="11542" hidden="1" xr:uid="{00000000-0005-0000-0000-000044240000}"/>
    <cellStyle name="60% - Accent5" xfId="18655" hidden="1" xr:uid="{00000000-0005-0000-0000-000045240000}"/>
    <cellStyle name="60% - Accent5" xfId="10281" hidden="1" xr:uid="{00000000-0005-0000-0000-000046240000}"/>
    <cellStyle name="60% - Accent5" xfId="18674" hidden="1" xr:uid="{00000000-0005-0000-0000-000047240000}"/>
    <cellStyle name="60% - Accent5" xfId="10270" hidden="1" xr:uid="{00000000-0005-0000-0000-000048240000}"/>
    <cellStyle name="60% - Accent5" xfId="18693" hidden="1" xr:uid="{00000000-0005-0000-0000-000049240000}"/>
    <cellStyle name="60% - Accent5" xfId="11745" hidden="1" xr:uid="{00000000-0005-0000-0000-00004A240000}"/>
    <cellStyle name="60% - Accent5" xfId="18712" hidden="1" xr:uid="{00000000-0005-0000-0000-00004B240000}"/>
    <cellStyle name="60% - Accent5" xfId="12061" hidden="1" xr:uid="{00000000-0005-0000-0000-00004C240000}"/>
    <cellStyle name="60% - Accent5" xfId="18731" hidden="1" xr:uid="{00000000-0005-0000-0000-00004D240000}"/>
    <cellStyle name="60% - Accent5" xfId="10230" hidden="1" xr:uid="{00000000-0005-0000-0000-00004E240000}"/>
    <cellStyle name="60% - Accent5" xfId="18750" hidden="1" xr:uid="{00000000-0005-0000-0000-00004F240000}"/>
    <cellStyle name="60% - Accent5" xfId="17009" hidden="1" xr:uid="{00000000-0005-0000-0000-000050240000}"/>
    <cellStyle name="60% - Accent5" xfId="18769" hidden="1" xr:uid="{00000000-0005-0000-0000-000051240000}"/>
    <cellStyle name="60% - Accent5" xfId="16993" hidden="1" xr:uid="{00000000-0005-0000-0000-000052240000}"/>
    <cellStyle name="60% - Accent5" xfId="18788" hidden="1" xr:uid="{00000000-0005-0000-0000-000053240000}"/>
    <cellStyle name="60% - Accent5" xfId="10337" hidden="1" xr:uid="{00000000-0005-0000-0000-000054240000}"/>
    <cellStyle name="60% - Accent5" xfId="18807" hidden="1" xr:uid="{00000000-0005-0000-0000-000055240000}"/>
    <cellStyle name="60% - Accent5" xfId="17006" hidden="1" xr:uid="{00000000-0005-0000-0000-000056240000}"/>
    <cellStyle name="60% - Accent5" xfId="18826" hidden="1" xr:uid="{00000000-0005-0000-0000-000057240000}"/>
    <cellStyle name="60% - Accent5" xfId="17041" hidden="1" xr:uid="{00000000-0005-0000-0000-000058240000}"/>
    <cellStyle name="60% - Accent5" xfId="18845" hidden="1" xr:uid="{00000000-0005-0000-0000-000059240000}"/>
    <cellStyle name="60% - Accent5" xfId="18863" hidden="1" xr:uid="{00000000-0005-0000-0000-00005B240000}"/>
    <cellStyle name="60% - Accent5" xfId="10204" hidden="1" xr:uid="{00000000-0005-0000-0000-00005C240000}"/>
    <cellStyle name="60% - Accent5" xfId="18881" hidden="1" xr:uid="{00000000-0005-0000-0000-00005D240000}"/>
    <cellStyle name="60% - Accent5" xfId="11694" hidden="1" xr:uid="{00000000-0005-0000-0000-00005E240000}"/>
    <cellStyle name="60% - Accent5" xfId="18899" hidden="1" xr:uid="{00000000-0005-0000-0000-00005F240000}"/>
    <cellStyle name="60% - Accent5" xfId="12359" hidden="1" xr:uid="{00000000-0005-0000-0000-000060240000}"/>
    <cellStyle name="60% - Accent5" xfId="18917" hidden="1" xr:uid="{00000000-0005-0000-0000-000061240000}"/>
    <cellStyle name="60% - Accent5" xfId="11980" hidden="1" xr:uid="{00000000-0005-0000-0000-000062240000}"/>
    <cellStyle name="60% - Accent5" xfId="18935" hidden="1" xr:uid="{00000000-0005-0000-0000-000063240000}"/>
    <cellStyle name="60% - Accent5" xfId="12363" hidden="1" xr:uid="{00000000-0005-0000-0000-000064240000}"/>
    <cellStyle name="60% - Accent5" xfId="18953" hidden="1" xr:uid="{00000000-0005-0000-0000-000065240000}"/>
    <cellStyle name="60% - Accent5" xfId="17091" hidden="1" xr:uid="{00000000-0005-0000-0000-000066240000}"/>
    <cellStyle name="60% - Accent5" xfId="18971" hidden="1" xr:uid="{00000000-0005-0000-0000-000067240000}"/>
    <cellStyle name="60% - Accent5" xfId="12023" hidden="1" xr:uid="{00000000-0005-0000-0000-000068240000}"/>
    <cellStyle name="60% - Accent5" xfId="18989" hidden="1" xr:uid="{00000000-0005-0000-0000-000069240000}"/>
    <cellStyle name="60% - Accent5" xfId="10438" hidden="1" xr:uid="{00000000-0005-0000-0000-00006A240000}"/>
    <cellStyle name="60% - Accent5" xfId="19007" hidden="1" xr:uid="{00000000-0005-0000-0000-00006B240000}"/>
    <cellStyle name="60% - Accent5" xfId="10103" hidden="1" xr:uid="{00000000-0005-0000-0000-00006C240000}"/>
    <cellStyle name="60% - Accent5" xfId="19025" hidden="1" xr:uid="{00000000-0005-0000-0000-00006D240000}"/>
    <cellStyle name="60% - Accent5" xfId="10330" hidden="1" xr:uid="{00000000-0005-0000-0000-00006E240000}"/>
    <cellStyle name="60% - Accent5" xfId="19043" hidden="1" xr:uid="{00000000-0005-0000-0000-00006F240000}"/>
    <cellStyle name="60% - Accent5" xfId="10024" hidden="1" xr:uid="{00000000-0005-0000-0000-000070240000}"/>
    <cellStyle name="60% - Accent5" xfId="19061" hidden="1" xr:uid="{00000000-0005-0000-0000-000071240000}"/>
    <cellStyle name="60% - Accent5" xfId="10544" hidden="1" xr:uid="{00000000-0005-0000-0000-000072240000}"/>
    <cellStyle name="60% - Accent5" xfId="19079" hidden="1" xr:uid="{00000000-0005-0000-0000-000073240000}"/>
    <cellStyle name="60% - Accent5" xfId="11584" hidden="1" xr:uid="{00000000-0005-0000-0000-000074240000}"/>
    <cellStyle name="60% - Accent5" xfId="19097" hidden="1" xr:uid="{00000000-0005-0000-0000-000075240000}"/>
    <cellStyle name="60% - Accent5" xfId="12331" hidden="1" xr:uid="{00000000-0005-0000-0000-000076240000}"/>
    <cellStyle name="60% - Accent5" xfId="19115" hidden="1" xr:uid="{00000000-0005-0000-0000-000077240000}"/>
    <cellStyle name="60% - Accent5" xfId="12168" hidden="1" xr:uid="{00000000-0005-0000-0000-000078240000}"/>
    <cellStyle name="60% - Accent5" xfId="19133" hidden="1" xr:uid="{00000000-0005-0000-0000-000079240000}"/>
    <cellStyle name="60% - Accent5" xfId="19151" hidden="1" xr:uid="{00000000-0005-0000-0000-00007B240000}"/>
    <cellStyle name="60% - Accent5" xfId="11591" hidden="1" xr:uid="{00000000-0005-0000-0000-00007C240000}"/>
    <cellStyle name="60% - Accent5" xfId="19169" hidden="1" xr:uid="{00000000-0005-0000-0000-00007D240000}"/>
    <cellStyle name="60% - Accent5" xfId="17160" hidden="1" xr:uid="{00000000-0005-0000-0000-00007E240000}"/>
    <cellStyle name="60% - Accent5" xfId="19187" hidden="1" xr:uid="{00000000-0005-0000-0000-00007F240000}"/>
    <cellStyle name="60% - Accent5" xfId="11779" hidden="1" xr:uid="{00000000-0005-0000-0000-000080240000}"/>
    <cellStyle name="60% - Accent5" xfId="19205" hidden="1" xr:uid="{00000000-0005-0000-0000-000081240000}"/>
    <cellStyle name="60% - Accent5" xfId="10605" hidden="1" xr:uid="{00000000-0005-0000-0000-000082240000}"/>
    <cellStyle name="60% - Accent5" xfId="19223" hidden="1" xr:uid="{00000000-0005-0000-0000-000083240000}"/>
    <cellStyle name="60% - Accent5" xfId="17011" hidden="1" xr:uid="{00000000-0005-0000-0000-000084240000}"/>
    <cellStyle name="60% - Accent5" xfId="19241" hidden="1" xr:uid="{00000000-0005-0000-0000-000085240000}"/>
    <cellStyle name="60% - Accent5" xfId="10110" hidden="1" xr:uid="{00000000-0005-0000-0000-000086240000}"/>
    <cellStyle name="60% - Accent5" xfId="19259" hidden="1" xr:uid="{00000000-0005-0000-0000-000087240000}"/>
    <cellStyle name="60% - Accent5" xfId="12380" hidden="1" xr:uid="{00000000-0005-0000-0000-000088240000}"/>
    <cellStyle name="60% - Accent5" xfId="19277" hidden="1" xr:uid="{00000000-0005-0000-0000-000089240000}"/>
    <cellStyle name="60% - Accent5" xfId="11464" hidden="1" xr:uid="{00000000-0005-0000-0000-00008A240000}"/>
    <cellStyle name="60% - Accent5" xfId="19295" hidden="1" xr:uid="{00000000-0005-0000-0000-00008B240000}"/>
    <cellStyle name="60% - Accent5" xfId="17175" hidden="1" xr:uid="{00000000-0005-0000-0000-00008C240000}"/>
    <cellStyle name="60% - Accent5" xfId="19313" hidden="1" xr:uid="{00000000-0005-0000-0000-00008D240000}"/>
    <cellStyle name="60% - Accent5" xfId="14093" hidden="1" xr:uid="{00000000-0005-0000-0000-00008E240000}"/>
    <cellStyle name="60% - Accent5" xfId="19331" hidden="1" xr:uid="{00000000-0005-0000-0000-00008F240000}"/>
    <cellStyle name="60% - Accent5" xfId="12392" hidden="1" xr:uid="{00000000-0005-0000-0000-000090240000}"/>
    <cellStyle name="60% - Accent5" xfId="19349" hidden="1" xr:uid="{00000000-0005-0000-0000-000091240000}"/>
    <cellStyle name="60% - Accent5" xfId="17136" hidden="1" xr:uid="{00000000-0005-0000-0000-000092240000}"/>
    <cellStyle name="60% - Accent5" xfId="19367" hidden="1" xr:uid="{00000000-0005-0000-0000-000093240000}"/>
    <cellStyle name="60% - Accent5" xfId="10225" hidden="1" xr:uid="{00000000-0005-0000-0000-000094240000}"/>
    <cellStyle name="60% - Accent5" xfId="19385" hidden="1" xr:uid="{00000000-0005-0000-0000-000095240000}"/>
    <cellStyle name="60% - Accent5" xfId="11878" hidden="1" xr:uid="{00000000-0005-0000-0000-000096240000}"/>
    <cellStyle name="60% - Accent5" xfId="19403" hidden="1" xr:uid="{00000000-0005-0000-0000-000097240000}"/>
    <cellStyle name="60% - Accent5" xfId="11701" hidden="1" xr:uid="{00000000-0005-0000-0000-000098240000}"/>
    <cellStyle name="60% - Accent5" xfId="19420" hidden="1" xr:uid="{00000000-0005-0000-0000-000099240000}"/>
    <cellStyle name="60% - Accent5" xfId="19437" hidden="1" xr:uid="{00000000-0005-0000-0000-00009B240000}"/>
    <cellStyle name="60% - Accent5" xfId="10682" hidden="1" xr:uid="{00000000-0005-0000-0000-00009C240000}"/>
    <cellStyle name="60% - Accent5" xfId="19454" hidden="1" xr:uid="{00000000-0005-0000-0000-00009D240000}"/>
    <cellStyle name="60% - Accent5" xfId="10521" hidden="1" xr:uid="{00000000-0005-0000-0000-00009E240000}"/>
    <cellStyle name="60% - Accent5" xfId="19471" hidden="1" xr:uid="{00000000-0005-0000-0000-00009F240000}"/>
    <cellStyle name="60% - Accent5" xfId="12597" hidden="1" xr:uid="{00000000-0005-0000-0000-0000A0240000}"/>
    <cellStyle name="60% - Accent5" xfId="19488" hidden="1" xr:uid="{00000000-0005-0000-0000-0000A1240000}"/>
    <cellStyle name="60% - Accent5" xfId="12237" hidden="1" xr:uid="{00000000-0005-0000-0000-0000A2240000}"/>
    <cellStyle name="60% - Accent5" xfId="19505" hidden="1" xr:uid="{00000000-0005-0000-0000-0000A3240000}"/>
    <cellStyle name="60% - Accent5" xfId="12542" hidden="1" xr:uid="{00000000-0005-0000-0000-0000A4240000}"/>
    <cellStyle name="60% - Accent5" xfId="19522" hidden="1" xr:uid="{00000000-0005-0000-0000-0000A5240000}"/>
    <cellStyle name="60% - Accent5" xfId="12046" hidden="1" xr:uid="{00000000-0005-0000-0000-0000A6240000}"/>
    <cellStyle name="60% - Accent5" xfId="19539" hidden="1" xr:uid="{00000000-0005-0000-0000-0000A7240000}"/>
    <cellStyle name="60% - Accent5" xfId="19688" hidden="1" xr:uid="{00000000-0005-0000-0000-0000A8240000}"/>
    <cellStyle name="60% - Accent5" xfId="19705" hidden="1" xr:uid="{00000000-0005-0000-0000-0000A9240000}"/>
    <cellStyle name="60% - Accent5" xfId="19602" hidden="1" xr:uid="{00000000-0005-0000-0000-0000AA240000}"/>
    <cellStyle name="60% - Accent5" xfId="19723" hidden="1" xr:uid="{00000000-0005-0000-0000-0000AB240000}"/>
    <cellStyle name="60% - Accent5" xfId="19583" hidden="1" xr:uid="{00000000-0005-0000-0000-0000AC240000}"/>
    <cellStyle name="60% - Accent5" xfId="19740" hidden="1" xr:uid="{00000000-0005-0000-0000-0000AD240000}"/>
    <cellStyle name="60% - Accent5" xfId="19661" hidden="1" xr:uid="{00000000-0005-0000-0000-0000AE240000}"/>
    <cellStyle name="60% - Accent5" xfId="19757" hidden="1" xr:uid="{00000000-0005-0000-0000-0000AF240000}"/>
    <cellStyle name="60% - Accent5" xfId="19621" hidden="1" xr:uid="{00000000-0005-0000-0000-0000B0240000}"/>
    <cellStyle name="60% - Accent5" xfId="19774" hidden="1" xr:uid="{00000000-0005-0000-0000-0000B1240000}"/>
    <cellStyle name="60% - Accent5" xfId="19644" hidden="1" xr:uid="{00000000-0005-0000-0000-0000B2240000}"/>
    <cellStyle name="60% - Accent5" xfId="19791" hidden="1" xr:uid="{00000000-0005-0000-0000-0000B3240000}"/>
    <cellStyle name="60% - Accent5" xfId="19634" hidden="1" xr:uid="{00000000-0005-0000-0000-0000B4240000}"/>
    <cellStyle name="60% - Accent5" xfId="19808" hidden="1" xr:uid="{00000000-0005-0000-0000-0000B5240000}"/>
    <cellStyle name="60% - Accent5" xfId="19554" hidden="1" xr:uid="{00000000-0005-0000-0000-0000B6240000}"/>
    <cellStyle name="60% - Accent5" xfId="19825" hidden="1" xr:uid="{00000000-0005-0000-0000-0000B7240000}"/>
    <cellStyle name="60% - Accent5" xfId="19679" hidden="1" xr:uid="{00000000-0005-0000-0000-0000B8240000}"/>
    <cellStyle name="60% - Accent5" xfId="19842" hidden="1" xr:uid="{00000000-0005-0000-0000-0000B9240000}"/>
    <cellStyle name="60% - Accent5" xfId="19859" hidden="1" xr:uid="{00000000-0005-0000-0000-0000BB240000}"/>
    <cellStyle name="60% - Accent5" xfId="20756" hidden="1" xr:uid="{00000000-0005-0000-0000-0000BC240000}"/>
    <cellStyle name="60% - Accent5" xfId="20773" hidden="1" xr:uid="{00000000-0005-0000-0000-0000BD240000}"/>
    <cellStyle name="60% - Accent5" xfId="20487" hidden="1" xr:uid="{00000000-0005-0000-0000-0000BE240000}"/>
    <cellStyle name="60% - Accent5" xfId="20791" hidden="1" xr:uid="{00000000-0005-0000-0000-0000BF240000}"/>
    <cellStyle name="60% - Accent5" xfId="20750" hidden="1" xr:uid="{00000000-0005-0000-0000-0000C0240000}"/>
    <cellStyle name="60% - Accent5" xfId="20808" hidden="1" xr:uid="{00000000-0005-0000-0000-0000C1240000}"/>
    <cellStyle name="60% - Accent5" xfId="20588" hidden="1" xr:uid="{00000000-0005-0000-0000-0000C2240000}"/>
    <cellStyle name="60% - Accent5" xfId="20826" hidden="1" xr:uid="{00000000-0005-0000-0000-0000C3240000}"/>
    <cellStyle name="60% - Accent5" xfId="20688" hidden="1" xr:uid="{00000000-0005-0000-0000-0000C4240000}"/>
    <cellStyle name="60% - Accent5" xfId="20844" hidden="1" xr:uid="{00000000-0005-0000-0000-0000C5240000}"/>
    <cellStyle name="60% - Accent5" xfId="20500" hidden="1" xr:uid="{00000000-0005-0000-0000-0000C6240000}"/>
    <cellStyle name="60% - Accent5" xfId="20862" hidden="1" xr:uid="{00000000-0005-0000-0000-0000C7240000}"/>
    <cellStyle name="60% - Accent5" xfId="19609" hidden="1" xr:uid="{00000000-0005-0000-0000-0000BA240000}"/>
    <cellStyle name="60% - Accent5" xfId="17076" hidden="1" xr:uid="{00000000-0005-0000-0000-00009A240000}"/>
    <cellStyle name="60% - Accent5" xfId="10054" hidden="1" xr:uid="{00000000-0005-0000-0000-00007A240000}"/>
    <cellStyle name="60% - Accent5" xfId="10491" hidden="1" xr:uid="{00000000-0005-0000-0000-00005A240000}"/>
    <cellStyle name="60% - Accent5" xfId="10338" hidden="1" xr:uid="{00000000-0005-0000-0000-00003A240000}"/>
    <cellStyle name="60% - Accent5" xfId="11602" hidden="1" xr:uid="{00000000-0005-0000-0000-00001A240000}"/>
    <cellStyle name="60% - Accent5" xfId="11981" hidden="1" xr:uid="{00000000-0005-0000-0000-0000FA230000}"/>
    <cellStyle name="60% - Accent5" xfId="12573" hidden="1" xr:uid="{00000000-0005-0000-0000-0000DA230000}"/>
    <cellStyle name="60% - Accent5" xfId="12250" hidden="1" xr:uid="{00000000-0005-0000-0000-0000BA230000}"/>
    <cellStyle name="60% - Accent5" xfId="16436" hidden="1" xr:uid="{00000000-0005-0000-0000-00009A230000}"/>
    <cellStyle name="60% - Accent5" xfId="14171" hidden="1" xr:uid="{00000000-0005-0000-0000-000008230000}"/>
    <cellStyle name="60% - Accent5" xfId="14444" hidden="1" xr:uid="{00000000-0005-0000-0000-000009230000}"/>
    <cellStyle name="60% - Accent5" xfId="14155" hidden="1" xr:uid="{00000000-0005-0000-0000-00000A230000}"/>
    <cellStyle name="60% - Accent5" xfId="14461" hidden="1" xr:uid="{00000000-0005-0000-0000-00000B230000}"/>
    <cellStyle name="60% - Accent5" xfId="14113" hidden="1" xr:uid="{00000000-0005-0000-0000-00000C230000}"/>
    <cellStyle name="60% - Accent5" xfId="14478" hidden="1" xr:uid="{00000000-0005-0000-0000-00000D230000}"/>
    <cellStyle name="60% - Accent5" xfId="14053" hidden="1" xr:uid="{00000000-0005-0000-0000-00000E230000}"/>
    <cellStyle name="60% - Accent5" xfId="14495" hidden="1" xr:uid="{00000000-0005-0000-0000-00000F230000}"/>
    <cellStyle name="60% - Accent5" xfId="13979" hidden="1" xr:uid="{00000000-0005-0000-0000-000010230000}"/>
    <cellStyle name="60% - Accent5" xfId="14512" hidden="1" xr:uid="{00000000-0005-0000-0000-000011230000}"/>
    <cellStyle name="60% - Accent5" xfId="13948" hidden="1" xr:uid="{00000000-0005-0000-0000-000012230000}"/>
    <cellStyle name="60% - Accent5" xfId="14529" hidden="1" xr:uid="{00000000-0005-0000-0000-000013230000}"/>
    <cellStyle name="60% - Accent5" xfId="14788" hidden="1" xr:uid="{00000000-0005-0000-0000-000014230000}"/>
    <cellStyle name="60% - Accent5" xfId="14805" hidden="1" xr:uid="{00000000-0005-0000-0000-000015230000}"/>
    <cellStyle name="60% - Accent5" xfId="10686" hidden="1" xr:uid="{00000000-0005-0000-0000-000016230000}"/>
    <cellStyle name="60% - Accent5" xfId="14823" hidden="1" xr:uid="{00000000-0005-0000-0000-000017230000}"/>
    <cellStyle name="60% - Accent5" xfId="14782" hidden="1" xr:uid="{00000000-0005-0000-0000-000018230000}"/>
    <cellStyle name="60% - Accent5" xfId="14840" hidden="1" xr:uid="{00000000-0005-0000-0000-000019230000}"/>
    <cellStyle name="60% - Accent5" xfId="14614" hidden="1" xr:uid="{00000000-0005-0000-0000-00001A230000}"/>
    <cellStyle name="60% - Accent5" xfId="14858" hidden="1" xr:uid="{00000000-0005-0000-0000-00001B230000}"/>
    <cellStyle name="60% - Accent5" xfId="14719" hidden="1" xr:uid="{00000000-0005-0000-0000-00001C230000}"/>
    <cellStyle name="60% - Accent5" xfId="14876" hidden="1" xr:uid="{00000000-0005-0000-0000-00001D230000}"/>
    <cellStyle name="60% - Accent5" xfId="10697" hidden="1" xr:uid="{00000000-0005-0000-0000-00001E230000}"/>
    <cellStyle name="60% - Accent5" xfId="14894" hidden="1" xr:uid="{00000000-0005-0000-0000-00001F230000}"/>
    <cellStyle name="60% - Accent5" xfId="14777" hidden="1" xr:uid="{00000000-0005-0000-0000-000020230000}"/>
    <cellStyle name="60% - Accent5" xfId="14912" hidden="1" xr:uid="{00000000-0005-0000-0000-000021230000}"/>
    <cellStyle name="60% - Accent5" xfId="14617" hidden="1" xr:uid="{00000000-0005-0000-0000-000022230000}"/>
    <cellStyle name="60% - Accent5" xfId="14929" hidden="1" xr:uid="{00000000-0005-0000-0000-000023230000}"/>
    <cellStyle name="60% - Accent5" xfId="10698" hidden="1" xr:uid="{00000000-0005-0000-0000-000024230000}"/>
    <cellStyle name="60% - Accent5" xfId="14946" hidden="1" xr:uid="{00000000-0005-0000-0000-000025230000}"/>
    <cellStyle name="60% - Accent5" xfId="14695" hidden="1" xr:uid="{00000000-0005-0000-0000-000026230000}"/>
    <cellStyle name="60% - Accent5" xfId="14963" hidden="1" xr:uid="{00000000-0005-0000-0000-000027230000}"/>
    <cellStyle name="60% - Accent5" xfId="14675" hidden="1" xr:uid="{00000000-0005-0000-0000-000028230000}"/>
    <cellStyle name="60% - Accent5" xfId="14980" hidden="1" xr:uid="{00000000-0005-0000-0000-000029230000}"/>
    <cellStyle name="60% - Accent5" xfId="14591" hidden="1" xr:uid="{00000000-0005-0000-0000-00002A230000}"/>
    <cellStyle name="60% - Accent5" xfId="14997" hidden="1" xr:uid="{00000000-0005-0000-0000-00002B230000}"/>
    <cellStyle name="60% - Accent5" xfId="14634" hidden="1" xr:uid="{00000000-0005-0000-0000-00002C230000}"/>
    <cellStyle name="60% - Accent5" xfId="15014" hidden="1" xr:uid="{00000000-0005-0000-0000-00002D230000}"/>
    <cellStyle name="60% - Accent5" xfId="14758" hidden="1" xr:uid="{00000000-0005-0000-0000-00002E230000}"/>
    <cellStyle name="60% - Accent5" xfId="15031" hidden="1" xr:uid="{00000000-0005-0000-0000-00002F230000}"/>
    <cellStyle name="60% - Accent5" xfId="14741" hidden="1" xr:uid="{00000000-0005-0000-0000-000030230000}"/>
    <cellStyle name="60% - Accent5" xfId="15048" hidden="1" xr:uid="{00000000-0005-0000-0000-000031230000}"/>
    <cellStyle name="60% - Accent5" xfId="14699" hidden="1" xr:uid="{00000000-0005-0000-0000-000032230000}"/>
    <cellStyle name="60% - Accent5" xfId="15065" hidden="1" xr:uid="{00000000-0005-0000-0000-000033230000}"/>
    <cellStyle name="60% - Accent5" xfId="14640" hidden="1" xr:uid="{00000000-0005-0000-0000-000034230000}"/>
    <cellStyle name="60% - Accent5" xfId="15082" hidden="1" xr:uid="{00000000-0005-0000-0000-000035230000}"/>
    <cellStyle name="60% - Accent5" xfId="14567" hidden="1" xr:uid="{00000000-0005-0000-0000-000036230000}"/>
    <cellStyle name="60% - Accent5" xfId="15099" hidden="1" xr:uid="{00000000-0005-0000-0000-000037230000}"/>
    <cellStyle name="60% - Accent5" xfId="10709" hidden="1" xr:uid="{00000000-0005-0000-0000-000038230000}"/>
    <cellStyle name="60% - Accent5" xfId="15116" hidden="1" xr:uid="{00000000-0005-0000-0000-000039230000}"/>
    <cellStyle name="60% - Accent5" xfId="15391" hidden="1" xr:uid="{00000000-0005-0000-0000-00003B230000}"/>
    <cellStyle name="60% - Accent5" xfId="12652" hidden="1" xr:uid="{00000000-0005-0000-0000-00003C230000}"/>
    <cellStyle name="60% - Accent5" xfId="15409" hidden="1" xr:uid="{00000000-0005-0000-0000-00003D230000}"/>
    <cellStyle name="60% - Accent5" xfId="15368" hidden="1" xr:uid="{00000000-0005-0000-0000-00003E230000}"/>
    <cellStyle name="60% - Accent5" xfId="15426" hidden="1" xr:uid="{00000000-0005-0000-0000-00003F230000}"/>
    <cellStyle name="60% - Accent5" xfId="15202" hidden="1" xr:uid="{00000000-0005-0000-0000-000040230000}"/>
    <cellStyle name="60% - Accent5" xfId="15444" hidden="1" xr:uid="{00000000-0005-0000-0000-000041230000}"/>
    <cellStyle name="60% - Accent5" xfId="15304" hidden="1" xr:uid="{00000000-0005-0000-0000-000042230000}"/>
    <cellStyle name="60% - Accent5" xfId="15462" hidden="1" xr:uid="{00000000-0005-0000-0000-000043230000}"/>
    <cellStyle name="60% - Accent5" xfId="12663" hidden="1" xr:uid="{00000000-0005-0000-0000-000044230000}"/>
    <cellStyle name="60% - Accent5" xfId="15480" hidden="1" xr:uid="{00000000-0005-0000-0000-000045230000}"/>
    <cellStyle name="60% - Accent5" xfId="15363" hidden="1" xr:uid="{00000000-0005-0000-0000-000046230000}"/>
    <cellStyle name="60% - Accent5" xfId="15498" hidden="1" xr:uid="{00000000-0005-0000-0000-000047230000}"/>
    <cellStyle name="60% - Accent5" xfId="15205" hidden="1" xr:uid="{00000000-0005-0000-0000-000048230000}"/>
    <cellStyle name="60% - Accent5" xfId="15515" hidden="1" xr:uid="{00000000-0005-0000-0000-000049230000}"/>
    <cellStyle name="60% - Accent5" xfId="12664" hidden="1" xr:uid="{00000000-0005-0000-0000-00004A230000}"/>
    <cellStyle name="60% - Accent5" xfId="15532" hidden="1" xr:uid="{00000000-0005-0000-0000-00004B230000}"/>
    <cellStyle name="60% - Accent5" xfId="15282" hidden="1" xr:uid="{00000000-0005-0000-0000-00004C230000}"/>
    <cellStyle name="60% - Accent5" xfId="15549" hidden="1" xr:uid="{00000000-0005-0000-0000-00004D230000}"/>
    <cellStyle name="60% - Accent5" xfId="15263" hidden="1" xr:uid="{00000000-0005-0000-0000-00004E230000}"/>
    <cellStyle name="60% - Accent5" xfId="15566" hidden="1" xr:uid="{00000000-0005-0000-0000-00004F230000}"/>
    <cellStyle name="60% - Accent5" xfId="15179" hidden="1" xr:uid="{00000000-0005-0000-0000-000050230000}"/>
    <cellStyle name="60% - Accent5" xfId="15583" hidden="1" xr:uid="{00000000-0005-0000-0000-000051230000}"/>
    <cellStyle name="60% - Accent5" xfId="15222" hidden="1" xr:uid="{00000000-0005-0000-0000-000052230000}"/>
    <cellStyle name="60% - Accent5" xfId="15600" hidden="1" xr:uid="{00000000-0005-0000-0000-000053230000}"/>
    <cellStyle name="60% - Accent5" xfId="15344" hidden="1" xr:uid="{00000000-0005-0000-0000-000054230000}"/>
    <cellStyle name="60% - Accent5" xfId="15617" hidden="1" xr:uid="{00000000-0005-0000-0000-000055230000}"/>
    <cellStyle name="60% - Accent5" xfId="15327" hidden="1" xr:uid="{00000000-0005-0000-0000-000056230000}"/>
    <cellStyle name="60% - Accent5" xfId="15634" hidden="1" xr:uid="{00000000-0005-0000-0000-000057230000}"/>
    <cellStyle name="60% - Accent5" xfId="15285" hidden="1" xr:uid="{00000000-0005-0000-0000-000058230000}"/>
    <cellStyle name="60% - Accent5" xfId="15651" hidden="1" xr:uid="{00000000-0005-0000-0000-000059230000}"/>
    <cellStyle name="60% - Accent5" xfId="15228" hidden="1" xr:uid="{00000000-0005-0000-0000-00005A230000}"/>
    <cellStyle name="60% - Accent5" xfId="15668" hidden="1" xr:uid="{00000000-0005-0000-0000-00005B230000}"/>
    <cellStyle name="60% - Accent5" xfId="15157" hidden="1" xr:uid="{00000000-0005-0000-0000-00005C230000}"/>
    <cellStyle name="60% - Accent5" xfId="15685" hidden="1" xr:uid="{00000000-0005-0000-0000-00005D230000}"/>
    <cellStyle name="60% - Accent5" xfId="12681" hidden="1" xr:uid="{00000000-0005-0000-0000-00005E230000}"/>
    <cellStyle name="60% - Accent5" xfId="15702" hidden="1" xr:uid="{00000000-0005-0000-0000-00005F230000}"/>
    <cellStyle name="60% - Accent5" xfId="15963" hidden="1" xr:uid="{00000000-0005-0000-0000-000060230000}"/>
    <cellStyle name="60% - Accent5" xfId="15980" hidden="1" xr:uid="{00000000-0005-0000-0000-000061230000}"/>
    <cellStyle name="60% - Accent5" xfId="10647" hidden="1" xr:uid="{00000000-0005-0000-0000-000062230000}"/>
    <cellStyle name="60% - Accent5" xfId="15998" hidden="1" xr:uid="{00000000-0005-0000-0000-000063230000}"/>
    <cellStyle name="60% - Accent5" xfId="15957" hidden="1" xr:uid="{00000000-0005-0000-0000-000064230000}"/>
    <cellStyle name="60% - Accent5" xfId="16015" hidden="1" xr:uid="{00000000-0005-0000-0000-000065230000}"/>
    <cellStyle name="60% - Accent5" xfId="15789" hidden="1" xr:uid="{00000000-0005-0000-0000-000066230000}"/>
    <cellStyle name="60% - Accent5" xfId="16033" hidden="1" xr:uid="{00000000-0005-0000-0000-000067230000}"/>
    <cellStyle name="60% - Accent5" xfId="15894" hidden="1" xr:uid="{00000000-0005-0000-0000-000068230000}"/>
    <cellStyle name="60% - Accent5" xfId="16051" hidden="1" xr:uid="{00000000-0005-0000-0000-000069230000}"/>
    <cellStyle name="60% - Accent5" xfId="10657" hidden="1" xr:uid="{00000000-0005-0000-0000-00006A230000}"/>
    <cellStyle name="60% - Accent5" xfId="16069" hidden="1" xr:uid="{00000000-0005-0000-0000-00006B230000}"/>
    <cellStyle name="60% - Accent5" xfId="15952" hidden="1" xr:uid="{00000000-0005-0000-0000-00006C230000}"/>
    <cellStyle name="60% - Accent5" xfId="16087" hidden="1" xr:uid="{00000000-0005-0000-0000-00006D230000}"/>
    <cellStyle name="60% - Accent5" xfId="15792" hidden="1" xr:uid="{00000000-0005-0000-0000-00006E230000}"/>
    <cellStyle name="60% - Accent5" xfId="16104" hidden="1" xr:uid="{00000000-0005-0000-0000-00006F230000}"/>
    <cellStyle name="60% - Accent5" xfId="10658" hidden="1" xr:uid="{00000000-0005-0000-0000-000070230000}"/>
    <cellStyle name="60% - Accent5" xfId="16121" hidden="1" xr:uid="{00000000-0005-0000-0000-000071230000}"/>
    <cellStyle name="60% - Accent5" xfId="15871" hidden="1" xr:uid="{00000000-0005-0000-0000-000072230000}"/>
    <cellStyle name="60% - Accent5" xfId="16138" hidden="1" xr:uid="{00000000-0005-0000-0000-000073230000}"/>
    <cellStyle name="60% - Accent5" xfId="15851" hidden="1" xr:uid="{00000000-0005-0000-0000-000074230000}"/>
    <cellStyle name="60% - Accent5" xfId="16155" hidden="1" xr:uid="{00000000-0005-0000-0000-000075230000}"/>
    <cellStyle name="60% - Accent5" xfId="15765" hidden="1" xr:uid="{00000000-0005-0000-0000-000076230000}"/>
    <cellStyle name="60% - Accent5" xfId="16172" hidden="1" xr:uid="{00000000-0005-0000-0000-000077230000}"/>
    <cellStyle name="60% - Accent5" xfId="15809" hidden="1" xr:uid="{00000000-0005-0000-0000-000078230000}"/>
    <cellStyle name="60% - Accent5" xfId="16189" hidden="1" xr:uid="{00000000-0005-0000-0000-000079230000}"/>
    <cellStyle name="60% - Accent5" xfId="16206" hidden="1" xr:uid="{00000000-0005-0000-0000-00007B230000}"/>
    <cellStyle name="60% - Accent5" xfId="15916" hidden="1" xr:uid="{00000000-0005-0000-0000-00007C230000}"/>
    <cellStyle name="60% - Accent5" xfId="16223" hidden="1" xr:uid="{00000000-0005-0000-0000-00007D230000}"/>
    <cellStyle name="60% - Accent5" xfId="15875" hidden="1" xr:uid="{00000000-0005-0000-0000-00007E230000}"/>
    <cellStyle name="60% - Accent5" xfId="16240" hidden="1" xr:uid="{00000000-0005-0000-0000-00007F230000}"/>
    <cellStyle name="60% - Accent5" xfId="15815" hidden="1" xr:uid="{00000000-0005-0000-0000-000080230000}"/>
    <cellStyle name="60% - Accent5" xfId="16257" hidden="1" xr:uid="{00000000-0005-0000-0000-000081230000}"/>
    <cellStyle name="60% - Accent5" xfId="15743" hidden="1" xr:uid="{00000000-0005-0000-0000-000082230000}"/>
    <cellStyle name="60% - Accent5" xfId="16274" hidden="1" xr:uid="{00000000-0005-0000-0000-000083230000}"/>
    <cellStyle name="60% - Accent5" xfId="10678" hidden="1" xr:uid="{00000000-0005-0000-0000-000084230000}"/>
    <cellStyle name="60% - Accent5" xfId="16291" hidden="1" xr:uid="{00000000-0005-0000-0000-000085230000}"/>
    <cellStyle name="60% - Accent5" xfId="16547" hidden="1" xr:uid="{00000000-0005-0000-0000-000086230000}"/>
    <cellStyle name="60% - Accent5" xfId="16564" hidden="1" xr:uid="{00000000-0005-0000-0000-000087230000}"/>
    <cellStyle name="60% - Accent5" xfId="12620" hidden="1" xr:uid="{00000000-0005-0000-0000-000088230000}"/>
    <cellStyle name="60% - Accent5" xfId="16582" hidden="1" xr:uid="{00000000-0005-0000-0000-000089230000}"/>
    <cellStyle name="60% - Accent5" xfId="16541" hidden="1" xr:uid="{00000000-0005-0000-0000-00008A230000}"/>
    <cellStyle name="60% - Accent5" xfId="16599" hidden="1" xr:uid="{00000000-0005-0000-0000-00008B230000}"/>
    <cellStyle name="60% - Accent5" xfId="16376" hidden="1" xr:uid="{00000000-0005-0000-0000-00008C230000}"/>
    <cellStyle name="60% - Accent5" xfId="16617" hidden="1" xr:uid="{00000000-0005-0000-0000-00008D230000}"/>
    <cellStyle name="60% - Accent5" xfId="16478" hidden="1" xr:uid="{00000000-0005-0000-0000-00008E230000}"/>
    <cellStyle name="60% - Accent5" xfId="16635" hidden="1" xr:uid="{00000000-0005-0000-0000-00008F230000}"/>
    <cellStyle name="60% - Accent5" xfId="12630" hidden="1" xr:uid="{00000000-0005-0000-0000-000090230000}"/>
    <cellStyle name="60% - Accent5" xfId="16653" hidden="1" xr:uid="{00000000-0005-0000-0000-000091230000}"/>
    <cellStyle name="60% - Accent5" xfId="16536" hidden="1" xr:uid="{00000000-0005-0000-0000-000092230000}"/>
    <cellStyle name="60% - Accent5" xfId="16671" hidden="1" xr:uid="{00000000-0005-0000-0000-000093230000}"/>
    <cellStyle name="60% - Accent5" xfId="16379" hidden="1" xr:uid="{00000000-0005-0000-0000-000094230000}"/>
    <cellStyle name="60% - Accent5" xfId="16688" hidden="1" xr:uid="{00000000-0005-0000-0000-000095230000}"/>
    <cellStyle name="60% - Accent5" xfId="12631" hidden="1" xr:uid="{00000000-0005-0000-0000-000096230000}"/>
    <cellStyle name="60% - Accent5" xfId="16705" hidden="1" xr:uid="{00000000-0005-0000-0000-000097230000}"/>
    <cellStyle name="60% - Accent5" xfId="15932" hidden="1" xr:uid="{00000000-0005-0000-0000-00007A230000}"/>
    <cellStyle name="60% - Accent5" xfId="15374" hidden="1" xr:uid="{00000000-0005-0000-0000-00003A230000}"/>
    <cellStyle name="60% - Accent5" xfId="13296" hidden="1" xr:uid="{00000000-0005-0000-0000-0000C1220000}"/>
    <cellStyle name="60% - Accent5" xfId="12868" hidden="1" xr:uid="{00000000-0005-0000-0000-0000C2220000}"/>
    <cellStyle name="60% - Accent5" xfId="13313" hidden="1" xr:uid="{00000000-0005-0000-0000-0000C3220000}"/>
    <cellStyle name="60% - Accent5" xfId="12795" hidden="1" xr:uid="{00000000-0005-0000-0000-0000C4220000}"/>
    <cellStyle name="60% - Accent5" xfId="13330" hidden="1" xr:uid="{00000000-0005-0000-0000-0000C5220000}"/>
    <cellStyle name="60% - Accent5" xfId="12763" hidden="1" xr:uid="{00000000-0005-0000-0000-0000C6220000}"/>
    <cellStyle name="60% - Accent5" xfId="13347" hidden="1" xr:uid="{00000000-0005-0000-0000-0000C7220000}"/>
    <cellStyle name="60% - Accent5" xfId="13608" hidden="1" xr:uid="{00000000-0005-0000-0000-0000C8220000}"/>
    <cellStyle name="60% - Accent5" xfId="13625" hidden="1" xr:uid="{00000000-0005-0000-0000-0000C9220000}"/>
    <cellStyle name="60% - Accent5" xfId="10728" hidden="1" xr:uid="{00000000-0005-0000-0000-0000CA220000}"/>
    <cellStyle name="60% - Accent5" xfId="13643" hidden="1" xr:uid="{00000000-0005-0000-0000-0000CB220000}"/>
    <cellStyle name="60% - Accent5" xfId="13602" hidden="1" xr:uid="{00000000-0005-0000-0000-0000CC220000}"/>
    <cellStyle name="60% - Accent5" xfId="13660" hidden="1" xr:uid="{00000000-0005-0000-0000-0000CD220000}"/>
    <cellStyle name="60% - Accent5" xfId="13433" hidden="1" xr:uid="{00000000-0005-0000-0000-0000CE220000}"/>
    <cellStyle name="60% - Accent5" xfId="13678" hidden="1" xr:uid="{00000000-0005-0000-0000-0000CF220000}"/>
    <cellStyle name="60% - Accent5" xfId="13539" hidden="1" xr:uid="{00000000-0005-0000-0000-0000D0220000}"/>
    <cellStyle name="60% - Accent5" xfId="13696" hidden="1" xr:uid="{00000000-0005-0000-0000-0000D1220000}"/>
    <cellStyle name="60% - Accent5" xfId="10740" hidden="1" xr:uid="{00000000-0005-0000-0000-0000D2220000}"/>
    <cellStyle name="60% - Accent5" xfId="13714" hidden="1" xr:uid="{00000000-0005-0000-0000-0000D3220000}"/>
    <cellStyle name="60% - Accent5" xfId="13597" hidden="1" xr:uid="{00000000-0005-0000-0000-0000D4220000}"/>
    <cellStyle name="60% - Accent5" xfId="13732" hidden="1" xr:uid="{00000000-0005-0000-0000-0000D5220000}"/>
    <cellStyle name="60% - Accent5" xfId="13436" hidden="1" xr:uid="{00000000-0005-0000-0000-0000D6220000}"/>
    <cellStyle name="60% - Accent5" xfId="13749" hidden="1" xr:uid="{00000000-0005-0000-0000-0000D7220000}"/>
    <cellStyle name="60% - Accent5" xfId="10741" hidden="1" xr:uid="{00000000-0005-0000-0000-0000D8220000}"/>
    <cellStyle name="60% - Accent5" xfId="13766" hidden="1" xr:uid="{00000000-0005-0000-0000-0000D9220000}"/>
    <cellStyle name="60% - Accent5" xfId="13516" hidden="1" xr:uid="{00000000-0005-0000-0000-0000DA220000}"/>
    <cellStyle name="60% - Accent5" xfId="13783" hidden="1" xr:uid="{00000000-0005-0000-0000-0000DB220000}"/>
    <cellStyle name="60% - Accent5" xfId="13496" hidden="1" xr:uid="{00000000-0005-0000-0000-0000DC220000}"/>
    <cellStyle name="60% - Accent5" xfId="13800" hidden="1" xr:uid="{00000000-0005-0000-0000-0000DD220000}"/>
    <cellStyle name="60% - Accent5" xfId="13409" hidden="1" xr:uid="{00000000-0005-0000-0000-0000DE220000}"/>
    <cellStyle name="60% - Accent5" xfId="13817" hidden="1" xr:uid="{00000000-0005-0000-0000-0000DF220000}"/>
    <cellStyle name="60% - Accent5" xfId="13453" hidden="1" xr:uid="{00000000-0005-0000-0000-0000E0220000}"/>
    <cellStyle name="60% - Accent5" xfId="13834" hidden="1" xr:uid="{00000000-0005-0000-0000-0000E1220000}"/>
    <cellStyle name="60% - Accent5" xfId="13577" hidden="1" xr:uid="{00000000-0005-0000-0000-0000E2220000}"/>
    <cellStyle name="60% - Accent5" xfId="13851" hidden="1" xr:uid="{00000000-0005-0000-0000-0000E3220000}"/>
    <cellStyle name="60% - Accent5" xfId="13561" hidden="1" xr:uid="{00000000-0005-0000-0000-0000E4220000}"/>
    <cellStyle name="60% - Accent5" xfId="13868" hidden="1" xr:uid="{00000000-0005-0000-0000-0000E5220000}"/>
    <cellStyle name="60% - Accent5" xfId="13519" hidden="1" xr:uid="{00000000-0005-0000-0000-0000E6220000}"/>
    <cellStyle name="60% - Accent5" xfId="13885" hidden="1" xr:uid="{00000000-0005-0000-0000-0000E7220000}"/>
    <cellStyle name="60% - Accent5" xfId="13459" hidden="1" xr:uid="{00000000-0005-0000-0000-0000E8220000}"/>
    <cellStyle name="60% - Accent5" xfId="13902" hidden="1" xr:uid="{00000000-0005-0000-0000-0000E9220000}"/>
    <cellStyle name="60% - Accent5" xfId="13386" hidden="1" xr:uid="{00000000-0005-0000-0000-0000EA220000}"/>
    <cellStyle name="60% - Accent5" xfId="13919" hidden="1" xr:uid="{00000000-0005-0000-0000-0000EB220000}"/>
    <cellStyle name="60% - Accent5" xfId="10754" hidden="1" xr:uid="{00000000-0005-0000-0000-0000EC220000}"/>
    <cellStyle name="60% - Accent5" xfId="13936" hidden="1" xr:uid="{00000000-0005-0000-0000-0000ED220000}"/>
    <cellStyle name="60% - Accent5" xfId="14201" hidden="1" xr:uid="{00000000-0005-0000-0000-0000EE220000}"/>
    <cellStyle name="60% - Accent5" xfId="14218" hidden="1" xr:uid="{00000000-0005-0000-0000-0000EF220000}"/>
    <cellStyle name="60% - Accent5" xfId="12721" hidden="1" xr:uid="{00000000-0005-0000-0000-0000F0220000}"/>
    <cellStyle name="60% - Accent5" xfId="14236" hidden="1" xr:uid="{00000000-0005-0000-0000-0000F1220000}"/>
    <cellStyle name="60% - Accent5" xfId="14195" hidden="1" xr:uid="{00000000-0005-0000-0000-0000F2220000}"/>
    <cellStyle name="60% - Accent5" xfId="14253" hidden="1" xr:uid="{00000000-0005-0000-0000-0000F3220000}"/>
    <cellStyle name="60% - Accent5" xfId="14027" hidden="1" xr:uid="{00000000-0005-0000-0000-0000F4220000}"/>
    <cellStyle name="60% - Accent5" xfId="14271" hidden="1" xr:uid="{00000000-0005-0000-0000-0000F5220000}"/>
    <cellStyle name="60% - Accent5" xfId="14133" hidden="1" xr:uid="{00000000-0005-0000-0000-0000F6220000}"/>
    <cellStyle name="60% - Accent5" xfId="14289" hidden="1" xr:uid="{00000000-0005-0000-0000-0000F7220000}"/>
    <cellStyle name="60% - Accent5" xfId="12724" hidden="1" xr:uid="{00000000-0005-0000-0000-0000F8220000}"/>
    <cellStyle name="60% - Accent5" xfId="14307" hidden="1" xr:uid="{00000000-0005-0000-0000-0000F9220000}"/>
    <cellStyle name="60% - Accent5" xfId="14325" hidden="1" xr:uid="{00000000-0005-0000-0000-0000FB220000}"/>
    <cellStyle name="60% - Accent5" xfId="14030" hidden="1" xr:uid="{00000000-0005-0000-0000-0000FC220000}"/>
    <cellStyle name="60% - Accent5" xfId="14342" hidden="1" xr:uid="{00000000-0005-0000-0000-0000FD220000}"/>
    <cellStyle name="60% - Accent5" xfId="12699" hidden="1" xr:uid="{00000000-0005-0000-0000-0000FE220000}"/>
    <cellStyle name="60% - Accent5" xfId="14359" hidden="1" xr:uid="{00000000-0005-0000-0000-0000FF220000}"/>
    <cellStyle name="60% - Accent5" xfId="14109" hidden="1" xr:uid="{00000000-0005-0000-0000-000000230000}"/>
    <cellStyle name="60% - Accent5" xfId="14376" hidden="1" xr:uid="{00000000-0005-0000-0000-000001230000}"/>
    <cellStyle name="60% - Accent5" xfId="14088" hidden="1" xr:uid="{00000000-0005-0000-0000-000002230000}"/>
    <cellStyle name="60% - Accent5" xfId="14393" hidden="1" xr:uid="{00000000-0005-0000-0000-000003230000}"/>
    <cellStyle name="60% - Accent5" xfId="14004" hidden="1" xr:uid="{00000000-0005-0000-0000-000004230000}"/>
    <cellStyle name="60% - Accent5" xfId="14410" hidden="1" xr:uid="{00000000-0005-0000-0000-000005230000}"/>
    <cellStyle name="60% - Accent5" xfId="14047" hidden="1" xr:uid="{00000000-0005-0000-0000-000006230000}"/>
    <cellStyle name="60% - Accent5" xfId="14427" hidden="1" xr:uid="{00000000-0005-0000-0000-000007230000}"/>
    <cellStyle name="60% - Accent5" xfId="14190" hidden="1" xr:uid="{00000000-0005-0000-0000-0000FA220000}"/>
    <cellStyle name="60% - Accent5" xfId="10842" hidden="1" xr:uid="{00000000-0005-0000-0000-00009E220000}"/>
    <cellStyle name="60% - Accent5" xfId="11381" hidden="1" xr:uid="{00000000-0005-0000-0000-00009F220000}"/>
    <cellStyle name="60% - Accent5" xfId="10807" hidden="1" xr:uid="{00000000-0005-0000-0000-0000A0220000}"/>
    <cellStyle name="60% - Accent5" xfId="11398" hidden="1" xr:uid="{00000000-0005-0000-0000-0000A1220000}"/>
    <cellStyle name="60% - Accent5" xfId="13019" hidden="1" xr:uid="{00000000-0005-0000-0000-0000A2220000}"/>
    <cellStyle name="60% - Accent5" xfId="13036" hidden="1" xr:uid="{00000000-0005-0000-0000-0000A3220000}"/>
    <cellStyle name="60% - Accent5" xfId="12736" hidden="1" xr:uid="{00000000-0005-0000-0000-0000A4220000}"/>
    <cellStyle name="60% - Accent5" xfId="13054" hidden="1" xr:uid="{00000000-0005-0000-0000-0000A5220000}"/>
    <cellStyle name="60% - Accent5" xfId="13013" hidden="1" xr:uid="{00000000-0005-0000-0000-0000A6220000}"/>
    <cellStyle name="60% - Accent5" xfId="13071" hidden="1" xr:uid="{00000000-0005-0000-0000-0000A7220000}"/>
    <cellStyle name="60% - Accent5" xfId="12843" hidden="1" xr:uid="{00000000-0005-0000-0000-0000A8220000}"/>
    <cellStyle name="60% - Accent5" xfId="13089" hidden="1" xr:uid="{00000000-0005-0000-0000-0000A9220000}"/>
    <cellStyle name="60% - Accent5" xfId="12949" hidden="1" xr:uid="{00000000-0005-0000-0000-0000AA220000}"/>
    <cellStyle name="60% - Accent5" xfId="13107" hidden="1" xr:uid="{00000000-0005-0000-0000-0000AB220000}"/>
    <cellStyle name="60% - Accent5" xfId="12749" hidden="1" xr:uid="{00000000-0005-0000-0000-0000AC220000}"/>
    <cellStyle name="60% - Accent5" xfId="13125" hidden="1" xr:uid="{00000000-0005-0000-0000-0000AD220000}"/>
    <cellStyle name="60% - Accent5" xfId="13008" hidden="1" xr:uid="{00000000-0005-0000-0000-0000AE220000}"/>
    <cellStyle name="60% - Accent5" xfId="13143" hidden="1" xr:uid="{00000000-0005-0000-0000-0000AF220000}"/>
    <cellStyle name="60% - Accent5" xfId="12846" hidden="1" xr:uid="{00000000-0005-0000-0000-0000B0220000}"/>
    <cellStyle name="60% - Accent5" xfId="13160" hidden="1" xr:uid="{00000000-0005-0000-0000-0000B1220000}"/>
    <cellStyle name="60% - Accent5" xfId="12750" hidden="1" xr:uid="{00000000-0005-0000-0000-0000B2220000}"/>
    <cellStyle name="60% - Accent5" xfId="13177" hidden="1" xr:uid="{00000000-0005-0000-0000-0000B3220000}"/>
    <cellStyle name="60% - Accent5" xfId="12926" hidden="1" xr:uid="{00000000-0005-0000-0000-0000B4220000}"/>
    <cellStyle name="60% - Accent5" xfId="13194" hidden="1" xr:uid="{00000000-0005-0000-0000-0000B5220000}"/>
    <cellStyle name="60% - Accent5" xfId="12905" hidden="1" xr:uid="{00000000-0005-0000-0000-0000B6220000}"/>
    <cellStyle name="60% - Accent5" xfId="13211" hidden="1" xr:uid="{00000000-0005-0000-0000-0000B7220000}"/>
    <cellStyle name="60% - Accent5" xfId="12819" hidden="1" xr:uid="{00000000-0005-0000-0000-0000B8220000}"/>
    <cellStyle name="60% - Accent5" xfId="13228" hidden="1" xr:uid="{00000000-0005-0000-0000-0000B9220000}"/>
    <cellStyle name="60% - Accent5" xfId="12862" hidden="1" xr:uid="{00000000-0005-0000-0000-0000BA220000}"/>
    <cellStyle name="60% - Accent5" xfId="13245" hidden="1" xr:uid="{00000000-0005-0000-0000-0000BB220000}"/>
    <cellStyle name="60% - Accent5" xfId="12988" hidden="1" xr:uid="{00000000-0005-0000-0000-0000BC220000}"/>
    <cellStyle name="60% - Accent5" xfId="13262" hidden="1" xr:uid="{00000000-0005-0000-0000-0000BD220000}"/>
    <cellStyle name="60% - Accent5" xfId="12971" hidden="1" xr:uid="{00000000-0005-0000-0000-0000BE220000}"/>
    <cellStyle name="60% - Accent5" xfId="13279" hidden="1" xr:uid="{00000000-0005-0000-0000-0000BF220000}"/>
    <cellStyle name="60% - Accent5" xfId="12929" hidden="1" xr:uid="{00000000-0005-0000-0000-0000C0220000}"/>
    <cellStyle name="60% - Accent5" xfId="11228" hidden="1" xr:uid="{00000000-0005-0000-0000-00008D220000}"/>
    <cellStyle name="60% - Accent5" xfId="10975" hidden="1" xr:uid="{00000000-0005-0000-0000-00008E220000}"/>
    <cellStyle name="60% - Accent5" xfId="11245" hidden="1" xr:uid="{00000000-0005-0000-0000-00008F220000}"/>
    <cellStyle name="60% - Accent5" xfId="10954" hidden="1" xr:uid="{00000000-0005-0000-0000-000090220000}"/>
    <cellStyle name="60% - Accent5" xfId="11262" hidden="1" xr:uid="{00000000-0005-0000-0000-000091220000}"/>
    <cellStyle name="60% - Accent5" xfId="10867" hidden="1" xr:uid="{00000000-0005-0000-0000-000092220000}"/>
    <cellStyle name="60% - Accent5" xfId="11279" hidden="1" xr:uid="{00000000-0005-0000-0000-000093220000}"/>
    <cellStyle name="60% - Accent5" xfId="10909" hidden="1" xr:uid="{00000000-0005-0000-0000-000094220000}"/>
    <cellStyle name="60% - Accent5" xfId="11296" hidden="1" xr:uid="{00000000-0005-0000-0000-000095220000}"/>
    <cellStyle name="60% - Accent5" xfId="11040" hidden="1" xr:uid="{00000000-0005-0000-0000-000096220000}"/>
    <cellStyle name="60% - Accent5" xfId="11313" hidden="1" xr:uid="{00000000-0005-0000-0000-000097220000}"/>
    <cellStyle name="60% - Accent5" xfId="11023" hidden="1" xr:uid="{00000000-0005-0000-0000-000098220000}"/>
    <cellStyle name="60% - Accent5" xfId="11330" hidden="1" xr:uid="{00000000-0005-0000-0000-000099220000}"/>
    <cellStyle name="60% - Accent5" xfId="10979" hidden="1" xr:uid="{00000000-0005-0000-0000-00009A220000}"/>
    <cellStyle name="60% - Accent5" xfId="11347" hidden="1" xr:uid="{00000000-0005-0000-0000-00009B220000}"/>
    <cellStyle name="60% - Accent5" xfId="10915" hidden="1" xr:uid="{00000000-0005-0000-0000-00009C220000}"/>
    <cellStyle name="60% - Accent5" xfId="11364" hidden="1" xr:uid="{00000000-0005-0000-0000-00009D220000}"/>
    <cellStyle name="60% - Accent5" xfId="10999" hidden="1" xr:uid="{00000000-0005-0000-0000-000084220000}"/>
    <cellStyle name="60% - Accent5" xfId="11158" hidden="1" xr:uid="{00000000-0005-0000-0000-000085220000}"/>
    <cellStyle name="60% - Accent5" xfId="10793" hidden="1" xr:uid="{00000000-0005-0000-0000-000086220000}"/>
    <cellStyle name="60% - Accent5" xfId="11176" hidden="1" xr:uid="{00000000-0005-0000-0000-000087220000}"/>
    <cellStyle name="60% - Accent5" xfId="11060" hidden="1" xr:uid="{00000000-0005-0000-0000-000088220000}"/>
    <cellStyle name="60% - Accent5" xfId="11194" hidden="1" xr:uid="{00000000-0005-0000-0000-000089220000}"/>
    <cellStyle name="60% - Accent5" xfId="10893" hidden="1" xr:uid="{00000000-0005-0000-0000-00008A220000}"/>
    <cellStyle name="60% - Accent5" xfId="11211" hidden="1" xr:uid="{00000000-0005-0000-0000-00008B220000}"/>
    <cellStyle name="60% - Accent5" xfId="10794" hidden="1" xr:uid="{00000000-0005-0000-0000-00008C220000}"/>
    <cellStyle name="60% - Accent5" xfId="11065" hidden="1" xr:uid="{00000000-0005-0000-0000-000080220000}"/>
    <cellStyle name="60% - Accent5" xfId="11122" hidden="1" xr:uid="{00000000-0005-0000-0000-000081220000}"/>
    <cellStyle name="60% - Accent5" xfId="10890" hidden="1" xr:uid="{00000000-0005-0000-0000-000082220000}"/>
    <cellStyle name="60% - Accent5" xfId="11140" hidden="1" xr:uid="{00000000-0005-0000-0000-000083220000}"/>
    <cellStyle name="60% - Accent5" xfId="10780" hidden="1" xr:uid="{00000000-0005-0000-0000-00007E220000}"/>
    <cellStyle name="60% - Accent5" xfId="11105" hidden="1" xr:uid="{00000000-0005-0000-0000-00007F220000}"/>
    <cellStyle name="60% - Accent5" xfId="11087" hidden="1" xr:uid="{00000000-0005-0000-0000-00007D220000}"/>
    <cellStyle name="60% - Accent5" xfId="11071" hidden="1" xr:uid="{00000000-0005-0000-0000-00007C220000}"/>
    <cellStyle name="60% - Accent5" xfId="36" xr:uid="{00000000-0005-0000-0000-00003B290000}"/>
    <cellStyle name="60% - Accent5 2" xfId="163" xr:uid="{00000000-0005-0000-0000-00003C290000}"/>
    <cellStyle name="60% - Accent5 3" xfId="8440" hidden="1" xr:uid="{00000000-0005-0000-0000-00003D290000}"/>
    <cellStyle name="60% - Accent5 3" xfId="10262" xr:uid="{00000000-0005-0000-0000-00003E290000}"/>
    <cellStyle name="60% - Accent6" xfId="40" xr:uid="{00000000-0005-0000-0000-00003F290000}"/>
    <cellStyle name="60% - Accent6 2" xfId="164" xr:uid="{00000000-0005-0000-0000-000040290000}"/>
    <cellStyle name="60% - Accent6 2 2" xfId="165" xr:uid="{00000000-0005-0000-0000-000041290000}"/>
    <cellStyle name="60% - Accent6 3" xfId="7638" xr:uid="{00000000-0005-0000-0000-000042290000}"/>
    <cellStyle name="Accent1" xfId="17" xr:uid="{00000000-0005-0000-0000-000043290000}"/>
    <cellStyle name="Accent1 2" xfId="166" xr:uid="{00000000-0005-0000-0000-000044290000}"/>
    <cellStyle name="Accent1 2 2" xfId="167" xr:uid="{00000000-0005-0000-0000-000045290000}"/>
    <cellStyle name="Accent1 3" xfId="7639" xr:uid="{00000000-0005-0000-0000-000046290000}"/>
    <cellStyle name="Accent2" xfId="31167" hidden="1" xr:uid="{00000000-0005-0000-0000-00002D2F0000}"/>
    <cellStyle name="Accent2" xfId="36154" hidden="1" xr:uid="{00000000-0005-0000-0000-00002E2F0000}"/>
    <cellStyle name="Accent2" xfId="29490" hidden="1" xr:uid="{00000000-0005-0000-0000-00002F2F0000}"/>
    <cellStyle name="Accent2" xfId="36174" hidden="1" xr:uid="{00000000-0005-0000-0000-0000302F0000}"/>
    <cellStyle name="Accent2" xfId="35486" hidden="1" xr:uid="{00000000-0005-0000-0000-0000312F0000}"/>
    <cellStyle name="Accent2" xfId="31386" hidden="1" xr:uid="{00000000-0005-0000-0000-0000332F0000}"/>
    <cellStyle name="Accent2" xfId="36214" hidden="1" xr:uid="{00000000-0005-0000-0000-0000342F0000}"/>
    <cellStyle name="Accent2" xfId="29131" hidden="1" xr:uid="{00000000-0005-0000-0000-0000352F0000}"/>
    <cellStyle name="Accent2" xfId="36233" hidden="1" xr:uid="{00000000-0005-0000-0000-0000362F0000}"/>
    <cellStyle name="Accent2" xfId="30661" hidden="1" xr:uid="{00000000-0005-0000-0000-0000372F0000}"/>
    <cellStyle name="Accent2" xfId="36252" hidden="1" xr:uid="{00000000-0005-0000-0000-0000382F0000}"/>
    <cellStyle name="Accent2" xfId="29181" hidden="1" xr:uid="{00000000-0005-0000-0000-0000392F0000}"/>
    <cellStyle name="Accent2" xfId="29396" hidden="1" xr:uid="{00000000-0005-0000-0000-00003B2F0000}"/>
    <cellStyle name="Accent2" xfId="36290" hidden="1" xr:uid="{00000000-0005-0000-0000-00003C2F0000}"/>
    <cellStyle name="Accent2" xfId="30355" hidden="1" xr:uid="{00000000-0005-0000-0000-00003D2F0000}"/>
    <cellStyle name="Accent2" xfId="36309" hidden="1" xr:uid="{00000000-0005-0000-0000-00003E2F0000}"/>
    <cellStyle name="Accent2" xfId="30718" hidden="1" xr:uid="{00000000-0005-0000-0000-00003F2F0000}"/>
    <cellStyle name="Accent2" xfId="36328" hidden="1" xr:uid="{00000000-0005-0000-0000-0000402F0000}"/>
    <cellStyle name="Accent2" xfId="30844" hidden="1" xr:uid="{00000000-0005-0000-0000-0000412F0000}"/>
    <cellStyle name="Accent2" xfId="29334" hidden="1" xr:uid="{00000000-0005-0000-0000-0000432F0000}"/>
    <cellStyle name="Accent2" xfId="36366" hidden="1" xr:uid="{00000000-0005-0000-0000-0000442F0000}"/>
    <cellStyle name="Accent2" xfId="29110" hidden="1" xr:uid="{00000000-0005-0000-0000-0000452F0000}"/>
    <cellStyle name="Accent2" xfId="36385" hidden="1" xr:uid="{00000000-0005-0000-0000-0000462F0000}"/>
    <cellStyle name="Accent2" xfId="29267" hidden="1" xr:uid="{00000000-0005-0000-0000-0000472F0000}"/>
    <cellStyle name="Accent2" xfId="36404" hidden="1" xr:uid="{00000000-0005-0000-0000-0000482F0000}"/>
    <cellStyle name="Accent2" xfId="30741" hidden="1" xr:uid="{00000000-0005-0000-0000-0000492F0000}"/>
    <cellStyle name="Accent2" xfId="31165" hidden="1" xr:uid="{00000000-0005-0000-0000-00004B2F0000}"/>
    <cellStyle name="Accent2" xfId="36442" hidden="1" xr:uid="{00000000-0005-0000-0000-00004C2F0000}"/>
    <cellStyle name="Accent2" xfId="35477" hidden="1" xr:uid="{00000000-0005-0000-0000-00004D2F0000}"/>
    <cellStyle name="Accent2" xfId="36461" hidden="1" xr:uid="{00000000-0005-0000-0000-00004E2F0000}"/>
    <cellStyle name="Accent2" xfId="35719" hidden="1" xr:uid="{00000000-0005-0000-0000-00004F2F0000}"/>
    <cellStyle name="Accent2" xfId="36480" hidden="1" xr:uid="{00000000-0005-0000-0000-0000502F0000}"/>
    <cellStyle name="Accent2" xfId="35402" hidden="1" xr:uid="{00000000-0005-0000-0000-0000512F0000}"/>
    <cellStyle name="Accent2" xfId="30910" hidden="1" xr:uid="{00000000-0005-0000-0000-0000532F0000}"/>
    <cellStyle name="Accent2" xfId="36518" hidden="1" xr:uid="{00000000-0005-0000-0000-0000542F0000}"/>
    <cellStyle name="Accent2" xfId="29439" hidden="1" xr:uid="{00000000-0005-0000-0000-0000552F0000}"/>
    <cellStyle name="Accent2" xfId="36537" hidden="1" xr:uid="{00000000-0005-0000-0000-0000562F0000}"/>
    <cellStyle name="Accent2" xfId="31133" hidden="1" xr:uid="{00000000-0005-0000-0000-0000572F0000}"/>
    <cellStyle name="Accent2" xfId="36556" hidden="1" xr:uid="{00000000-0005-0000-0000-0000582F0000}"/>
    <cellStyle name="Accent2" xfId="30853" hidden="1" xr:uid="{00000000-0005-0000-0000-0000592F0000}"/>
    <cellStyle name="Accent2" xfId="30779" hidden="1" xr:uid="{00000000-0005-0000-0000-00005B2F0000}"/>
    <cellStyle name="Accent2" xfId="36594" hidden="1" xr:uid="{00000000-0005-0000-0000-00005C2F0000}"/>
    <cellStyle name="Accent2" xfId="30740" hidden="1" xr:uid="{00000000-0005-0000-0000-00005D2F0000}"/>
    <cellStyle name="Accent2" xfId="36613" hidden="1" xr:uid="{00000000-0005-0000-0000-00005E2F0000}"/>
    <cellStyle name="Accent2" xfId="29384" hidden="1" xr:uid="{00000000-0005-0000-0000-00005F2F0000}"/>
    <cellStyle name="Accent2" xfId="36632" hidden="1" xr:uid="{00000000-0005-0000-0000-0000602F0000}"/>
    <cellStyle name="Accent2" xfId="35583" hidden="1" xr:uid="{00000000-0005-0000-0000-0000612F0000}"/>
    <cellStyle name="Accent2" xfId="30824" hidden="1" xr:uid="{00000000-0005-0000-0000-0000632F0000}"/>
    <cellStyle name="Accent2" xfId="36670" hidden="1" xr:uid="{00000000-0005-0000-0000-0000642F0000}"/>
    <cellStyle name="Accent2" xfId="31091" hidden="1" xr:uid="{00000000-0005-0000-0000-0000652F0000}"/>
    <cellStyle name="Accent2" xfId="36689" hidden="1" xr:uid="{00000000-0005-0000-0000-0000662F0000}"/>
    <cellStyle name="Accent2" xfId="29522" hidden="1" xr:uid="{00000000-0005-0000-0000-0000672F0000}"/>
    <cellStyle name="Accent2" xfId="36708" hidden="1" xr:uid="{00000000-0005-0000-0000-0000682F0000}"/>
    <cellStyle name="Accent2" xfId="30651" hidden="1" xr:uid="{00000000-0005-0000-0000-0000692F0000}"/>
    <cellStyle name="Accent2" xfId="30469" hidden="1" xr:uid="{00000000-0005-0000-0000-00006B2F0000}"/>
    <cellStyle name="Accent2" xfId="36746" hidden="1" xr:uid="{00000000-0005-0000-0000-00006C2F0000}"/>
    <cellStyle name="Accent2" xfId="30733" hidden="1" xr:uid="{00000000-0005-0000-0000-00006D2F0000}"/>
    <cellStyle name="Accent2" xfId="36765" hidden="1" xr:uid="{00000000-0005-0000-0000-00006E2F0000}"/>
    <cellStyle name="Accent2" xfId="29615" hidden="1" xr:uid="{00000000-0005-0000-0000-00006F2F0000}"/>
    <cellStyle name="Accent2" xfId="36784" hidden="1" xr:uid="{00000000-0005-0000-0000-0000702F0000}"/>
    <cellStyle name="Accent2" xfId="29646" hidden="1" xr:uid="{00000000-0005-0000-0000-0000712F0000}"/>
    <cellStyle name="Accent2" xfId="30918" hidden="1" xr:uid="{00000000-0005-0000-0000-0000732F0000}"/>
    <cellStyle name="Accent2" xfId="36822" hidden="1" xr:uid="{00000000-0005-0000-0000-0000742F0000}"/>
    <cellStyle name="Accent2" xfId="35636" hidden="1" xr:uid="{00000000-0005-0000-0000-0000752F0000}"/>
    <cellStyle name="Accent2" xfId="36841" hidden="1" xr:uid="{00000000-0005-0000-0000-0000762F0000}"/>
    <cellStyle name="Accent2" xfId="35507" hidden="1" xr:uid="{00000000-0005-0000-0000-0000772F0000}"/>
    <cellStyle name="Accent2" xfId="36860" hidden="1" xr:uid="{00000000-0005-0000-0000-0000782F0000}"/>
    <cellStyle name="Accent2" xfId="35424" hidden="1" xr:uid="{00000000-0005-0000-0000-0000792F0000}"/>
    <cellStyle name="Accent2" xfId="30950" hidden="1" xr:uid="{00000000-0005-0000-0000-00007B2F0000}"/>
    <cellStyle name="Accent2" xfId="36898" hidden="1" xr:uid="{00000000-0005-0000-0000-00007C2F0000}"/>
    <cellStyle name="Accent2" xfId="30364" hidden="1" xr:uid="{00000000-0005-0000-0000-00007D2F0000}"/>
    <cellStyle name="Accent2" xfId="36917" hidden="1" xr:uid="{00000000-0005-0000-0000-00007E2F0000}"/>
    <cellStyle name="Accent2" xfId="29156" hidden="1" xr:uid="{00000000-0005-0000-0000-00007F2F0000}"/>
    <cellStyle name="Accent2" xfId="36936" hidden="1" xr:uid="{00000000-0005-0000-0000-0000802F0000}"/>
    <cellStyle name="Accent2" xfId="35447" hidden="1" xr:uid="{00000000-0005-0000-0000-0000812F0000}"/>
    <cellStyle name="Accent2" xfId="35682" hidden="1" xr:uid="{00000000-0005-0000-0000-0000832F0000}"/>
    <cellStyle name="Accent2" xfId="36974" hidden="1" xr:uid="{00000000-0005-0000-0000-0000842F0000}"/>
    <cellStyle name="Accent2" xfId="30829" hidden="1" xr:uid="{00000000-0005-0000-0000-0000852F0000}"/>
    <cellStyle name="Accent2" xfId="36993" hidden="1" xr:uid="{00000000-0005-0000-0000-0000862F0000}"/>
    <cellStyle name="Accent2" xfId="30690" hidden="1" xr:uid="{00000000-0005-0000-0000-0000872F0000}"/>
    <cellStyle name="Accent2" xfId="37012" hidden="1" xr:uid="{00000000-0005-0000-0000-0000882F0000}"/>
    <cellStyle name="Accent2" xfId="30565" hidden="1" xr:uid="{00000000-0005-0000-0000-0000892F0000}"/>
    <cellStyle name="Accent2" xfId="31014" hidden="1" xr:uid="{00000000-0005-0000-0000-00008B2F0000}"/>
    <cellStyle name="Accent2" xfId="37050" hidden="1" xr:uid="{00000000-0005-0000-0000-00008C2F0000}"/>
    <cellStyle name="Accent2" xfId="35606" hidden="1" xr:uid="{00000000-0005-0000-0000-00008D2F0000}"/>
    <cellStyle name="Accent2" xfId="37069" hidden="1" xr:uid="{00000000-0005-0000-0000-00008E2F0000}"/>
    <cellStyle name="Accent2" xfId="35614" hidden="1" xr:uid="{00000000-0005-0000-0000-00008F2F0000}"/>
    <cellStyle name="Accent2" xfId="37088" hidden="1" xr:uid="{00000000-0005-0000-0000-0000902F0000}"/>
    <cellStyle name="Accent2" xfId="35538" hidden="1" xr:uid="{00000000-0005-0000-0000-0000912F0000}"/>
    <cellStyle name="Accent2" xfId="29127" hidden="1" xr:uid="{00000000-0005-0000-0000-0000932F0000}"/>
    <cellStyle name="Accent2" xfId="37126" hidden="1" xr:uid="{00000000-0005-0000-0000-0000942F0000}"/>
    <cellStyle name="Accent2" xfId="29130" hidden="1" xr:uid="{00000000-0005-0000-0000-0000952F0000}"/>
    <cellStyle name="Accent2" xfId="37145" hidden="1" xr:uid="{00000000-0005-0000-0000-0000962F0000}"/>
    <cellStyle name="Accent2" xfId="30581" hidden="1" xr:uid="{00000000-0005-0000-0000-0000972F0000}"/>
    <cellStyle name="Accent2" xfId="37164" hidden="1" xr:uid="{00000000-0005-0000-0000-0000982F0000}"/>
    <cellStyle name="Accent2" xfId="30783" hidden="1" xr:uid="{00000000-0005-0000-0000-0000992F0000}"/>
    <cellStyle name="Accent2" xfId="30546" hidden="1" xr:uid="{00000000-0005-0000-0000-00009B2F0000}"/>
    <cellStyle name="Accent2" xfId="37202" hidden="1" xr:uid="{00000000-0005-0000-0000-00009C2F0000}"/>
    <cellStyle name="Accent2" xfId="29195" hidden="1" xr:uid="{00000000-0005-0000-0000-00009D2F0000}"/>
    <cellStyle name="Accent2" xfId="37221" hidden="1" xr:uid="{00000000-0005-0000-0000-00009E2F0000}"/>
    <cellStyle name="Accent2" xfId="31188" hidden="1" xr:uid="{00000000-0005-0000-0000-00009F2F0000}"/>
    <cellStyle name="Accent2" xfId="37240" hidden="1" xr:uid="{00000000-0005-0000-0000-0000A02F0000}"/>
    <cellStyle name="Accent2" xfId="29481" hidden="1" xr:uid="{00000000-0005-0000-0000-0000A12F0000}"/>
    <cellStyle name="Accent2" xfId="31100" hidden="1" xr:uid="{00000000-0005-0000-0000-0000A32F0000}"/>
    <cellStyle name="Accent2" xfId="37278" hidden="1" xr:uid="{00000000-0005-0000-0000-0000A42F0000}"/>
    <cellStyle name="Accent2" xfId="30929" hidden="1" xr:uid="{00000000-0005-0000-0000-0000A52F0000}"/>
    <cellStyle name="Accent2" xfId="37296" hidden="1" xr:uid="{00000000-0005-0000-0000-0000A62F0000}"/>
    <cellStyle name="Accent2" xfId="30886" hidden="1" xr:uid="{00000000-0005-0000-0000-0000A72F0000}"/>
    <cellStyle name="Accent2" xfId="37314" hidden="1" xr:uid="{00000000-0005-0000-0000-0000A82F0000}"/>
    <cellStyle name="Accent2" xfId="30408" hidden="1" xr:uid="{00000000-0005-0000-0000-0000A92F0000}"/>
    <cellStyle name="Accent2" xfId="30486" hidden="1" xr:uid="{00000000-0005-0000-0000-0000AB2F0000}"/>
    <cellStyle name="Accent2" xfId="37350" hidden="1" xr:uid="{00000000-0005-0000-0000-0000AC2F0000}"/>
    <cellStyle name="Accent2" xfId="30420" hidden="1" xr:uid="{00000000-0005-0000-0000-0000AD2F0000}"/>
    <cellStyle name="Accent2" xfId="37368" hidden="1" xr:uid="{00000000-0005-0000-0000-0000AE2F0000}"/>
    <cellStyle name="Accent2" xfId="29482" hidden="1" xr:uid="{00000000-0005-0000-0000-0000AF2F0000}"/>
    <cellStyle name="Accent2" xfId="37386" hidden="1" xr:uid="{00000000-0005-0000-0000-0000B02F0000}"/>
    <cellStyle name="Accent2" xfId="30939" hidden="1" xr:uid="{00000000-0005-0000-0000-0000B12F0000}"/>
    <cellStyle name="Accent2" xfId="29644" hidden="1" xr:uid="{00000000-0005-0000-0000-0000B32F0000}"/>
    <cellStyle name="Accent2" xfId="37422" hidden="1" xr:uid="{00000000-0005-0000-0000-0000B42F0000}"/>
    <cellStyle name="Accent2" xfId="29498" hidden="1" xr:uid="{00000000-0005-0000-0000-0000B52F0000}"/>
    <cellStyle name="Accent2" xfId="37440" hidden="1" xr:uid="{00000000-0005-0000-0000-0000B62F0000}"/>
    <cellStyle name="Accent2" xfId="31002" hidden="1" xr:uid="{00000000-0005-0000-0000-0000B72F0000}"/>
    <cellStyle name="Accent2" xfId="37458" hidden="1" xr:uid="{00000000-0005-0000-0000-0000B82F0000}"/>
    <cellStyle name="Accent2" xfId="31089" hidden="1" xr:uid="{00000000-0005-0000-0000-0000B92F0000}"/>
    <cellStyle name="Accent2" xfId="30528" hidden="1" xr:uid="{00000000-0005-0000-0000-0000BB2F0000}"/>
    <cellStyle name="Accent2" xfId="37494" hidden="1" xr:uid="{00000000-0005-0000-0000-0000BC2F0000}"/>
    <cellStyle name="Accent2" xfId="35577" hidden="1" xr:uid="{00000000-0005-0000-0000-0000BD2F0000}"/>
    <cellStyle name="Accent2" xfId="37512" hidden="1" xr:uid="{00000000-0005-0000-0000-0000BE2F0000}"/>
    <cellStyle name="Accent2" xfId="29281" hidden="1" xr:uid="{00000000-0005-0000-0000-0000BF2F0000}"/>
    <cellStyle name="Accent2" xfId="37530" hidden="1" xr:uid="{00000000-0005-0000-0000-0000C02F0000}"/>
    <cellStyle name="Accent2" xfId="30347" hidden="1" xr:uid="{00000000-0005-0000-0000-0000C12F0000}"/>
    <cellStyle name="Accent2" xfId="35463" hidden="1" xr:uid="{00000000-0005-0000-0000-0000C32F0000}"/>
    <cellStyle name="Accent2" xfId="37566" hidden="1" xr:uid="{00000000-0005-0000-0000-0000C42F0000}"/>
    <cellStyle name="Accent2" xfId="29225" hidden="1" xr:uid="{00000000-0005-0000-0000-0000C52F0000}"/>
    <cellStyle name="Accent2" xfId="37584" hidden="1" xr:uid="{00000000-0005-0000-0000-0000C62F0000}"/>
    <cellStyle name="Accent2" xfId="35632" hidden="1" xr:uid="{00000000-0005-0000-0000-0000C72F0000}"/>
    <cellStyle name="Accent2" xfId="37602" hidden="1" xr:uid="{00000000-0005-0000-0000-0000C82F0000}"/>
    <cellStyle name="Accent2" xfId="30994" hidden="1" xr:uid="{00000000-0005-0000-0000-0000C92F0000}"/>
    <cellStyle name="Accent2" xfId="29386" hidden="1" xr:uid="{00000000-0005-0000-0000-0000CB2F0000}"/>
    <cellStyle name="Accent2" xfId="37638" hidden="1" xr:uid="{00000000-0005-0000-0000-0000CC2F0000}"/>
    <cellStyle name="Accent2" xfId="35571" hidden="1" xr:uid="{00000000-0005-0000-0000-0000CD2F0000}"/>
    <cellStyle name="Accent2" xfId="37656" hidden="1" xr:uid="{00000000-0005-0000-0000-0000CE2F0000}"/>
    <cellStyle name="Accent2" xfId="30990" hidden="1" xr:uid="{00000000-0005-0000-0000-0000CF2F0000}"/>
    <cellStyle name="Accent2" xfId="37674" hidden="1" xr:uid="{00000000-0005-0000-0000-0000D02F0000}"/>
    <cellStyle name="Accent2" xfId="29255" hidden="1" xr:uid="{00000000-0005-0000-0000-0000D12F0000}"/>
    <cellStyle name="Accent2" xfId="33061" hidden="1" xr:uid="{00000000-0005-0000-0000-0000D32F0000}"/>
    <cellStyle name="Accent2" xfId="37710" hidden="1" xr:uid="{00000000-0005-0000-0000-0000D42F0000}"/>
    <cellStyle name="Accent2" xfId="30365" hidden="1" xr:uid="{00000000-0005-0000-0000-0000D52F0000}"/>
    <cellStyle name="Accent2" xfId="37728" hidden="1" xr:uid="{00000000-0005-0000-0000-0000D62F0000}"/>
    <cellStyle name="Accent2" xfId="30974" hidden="1" xr:uid="{00000000-0005-0000-0000-0000D72F0000}"/>
    <cellStyle name="Accent2" xfId="37746" hidden="1" xr:uid="{00000000-0005-0000-0000-0000D82F0000}"/>
    <cellStyle name="Accent2" xfId="30765" hidden="1" xr:uid="{00000000-0005-0000-0000-0000D92F0000}"/>
    <cellStyle name="Accent2" xfId="30922" hidden="1" xr:uid="{00000000-0005-0000-0000-0000DB2F0000}"/>
    <cellStyle name="Accent2" xfId="37782" hidden="1" xr:uid="{00000000-0005-0000-0000-0000DC2F0000}"/>
    <cellStyle name="Accent2" xfId="30346" hidden="1" xr:uid="{00000000-0005-0000-0000-0000DD2F0000}"/>
    <cellStyle name="Accent2" xfId="37800" hidden="1" xr:uid="{00000000-0005-0000-0000-0000DE2F0000}"/>
    <cellStyle name="Accent2" xfId="29415" hidden="1" xr:uid="{00000000-0005-0000-0000-0000DF2F0000}"/>
    <cellStyle name="Accent2" xfId="37818" hidden="1" xr:uid="{00000000-0005-0000-0000-0000E02F0000}"/>
    <cellStyle name="Accent2" xfId="30689" hidden="1" xr:uid="{00000000-0005-0000-0000-0000E12F0000}"/>
    <cellStyle name="Accent2" xfId="35446" hidden="1" xr:uid="{00000000-0005-0000-0000-0000E32F0000}"/>
    <cellStyle name="Accent2" xfId="37853" hidden="1" xr:uid="{00000000-0005-0000-0000-0000E42F0000}"/>
    <cellStyle name="Accent2" xfId="30841" hidden="1" xr:uid="{00000000-0005-0000-0000-0000E52F0000}"/>
    <cellStyle name="Accent2" xfId="37870" hidden="1" xr:uid="{00000000-0005-0000-0000-0000E62F0000}"/>
    <cellStyle name="Accent2" xfId="29514" hidden="1" xr:uid="{00000000-0005-0000-0000-0000E72F0000}"/>
    <cellStyle name="Accent2" xfId="37887" hidden="1" xr:uid="{00000000-0005-0000-0000-0000E82F0000}"/>
    <cellStyle name="Accent2" xfId="31163" hidden="1" xr:uid="{00000000-0005-0000-0000-0000E92F0000}"/>
    <cellStyle name="Accent2" xfId="35483" hidden="1" xr:uid="{00000000-0005-0000-0000-0000EB2F0000}"/>
    <cellStyle name="Accent2" xfId="37921" hidden="1" xr:uid="{00000000-0005-0000-0000-0000EC2F0000}"/>
    <cellStyle name="Accent2" xfId="30451" hidden="1" xr:uid="{00000000-0005-0000-0000-0000ED2F0000}"/>
    <cellStyle name="Accent2" xfId="37938" hidden="1" xr:uid="{00000000-0005-0000-0000-0000EE2F0000}"/>
    <cellStyle name="Accent2" xfId="35578" hidden="1" xr:uid="{00000000-0005-0000-0000-0000EF2F0000}"/>
    <cellStyle name="Accent2" xfId="37955" hidden="1" xr:uid="{00000000-0005-0000-0000-0000F02F0000}"/>
    <cellStyle name="Accent2" xfId="29183" hidden="1" xr:uid="{00000000-0005-0000-0000-0000F12F0000}"/>
    <cellStyle name="Accent2" xfId="38121" hidden="1" xr:uid="{00000000-0005-0000-0000-0000F32F0000}"/>
    <cellStyle name="Accent2" xfId="38138" hidden="1" xr:uid="{00000000-0005-0000-0000-0000F42F0000}"/>
    <cellStyle name="Accent2" xfId="37998" hidden="1" xr:uid="{00000000-0005-0000-0000-0000F52F0000}"/>
    <cellStyle name="Accent2" xfId="38156" hidden="1" xr:uid="{00000000-0005-0000-0000-0000F62F0000}"/>
    <cellStyle name="Accent2" xfId="38022" hidden="1" xr:uid="{00000000-0005-0000-0000-0000F72F0000}"/>
    <cellStyle name="Accent2" xfId="38173" hidden="1" xr:uid="{00000000-0005-0000-0000-0000F82F0000}"/>
    <cellStyle name="Accent2" xfId="38014" hidden="1" xr:uid="{00000000-0005-0000-0000-0000F92F0000}"/>
    <cellStyle name="Accent2" xfId="38094" hidden="1" xr:uid="{00000000-0005-0000-0000-0000FB2F0000}"/>
    <cellStyle name="Accent2" xfId="38207" hidden="1" xr:uid="{00000000-0005-0000-0000-0000FC2F0000}"/>
    <cellStyle name="Accent2" xfId="38052" hidden="1" xr:uid="{00000000-0005-0000-0000-0000FD2F0000}"/>
    <cellStyle name="Accent2" xfId="38224" hidden="1" xr:uid="{00000000-0005-0000-0000-0000FE2F0000}"/>
    <cellStyle name="Accent2" xfId="38077" hidden="1" xr:uid="{00000000-0005-0000-0000-0000FF2F0000}"/>
    <cellStyle name="Accent2" xfId="38241" hidden="1" xr:uid="{00000000-0005-0000-0000-000000300000}"/>
    <cellStyle name="Accent2" xfId="38065" hidden="1" xr:uid="{00000000-0005-0000-0000-000001300000}"/>
    <cellStyle name="Accent2" xfId="38007" hidden="1" xr:uid="{00000000-0005-0000-0000-000003300000}"/>
    <cellStyle name="Accent2" xfId="38275" hidden="1" xr:uid="{00000000-0005-0000-0000-000004300000}"/>
    <cellStyle name="Accent2" xfId="37997" hidden="1" xr:uid="{00000000-0005-0000-0000-000005300000}"/>
    <cellStyle name="Accent2" xfId="38258" hidden="1" xr:uid="{00000000-0005-0000-0000-000002300000}"/>
    <cellStyle name="Accent2" xfId="38190" hidden="1" xr:uid="{00000000-0005-0000-0000-0000FA2F0000}"/>
    <cellStyle name="Accent2" xfId="37972" hidden="1" xr:uid="{00000000-0005-0000-0000-0000F22F0000}"/>
    <cellStyle name="Accent2" xfId="37904" hidden="1" xr:uid="{00000000-0005-0000-0000-0000EA2F0000}"/>
    <cellStyle name="Accent2" xfId="37836" hidden="1" xr:uid="{00000000-0005-0000-0000-0000E22F0000}"/>
    <cellStyle name="Accent2" xfId="37764" hidden="1" xr:uid="{00000000-0005-0000-0000-0000DA2F0000}"/>
    <cellStyle name="Accent2" xfId="37692" hidden="1" xr:uid="{00000000-0005-0000-0000-0000D22F0000}"/>
    <cellStyle name="Accent2" xfId="37620" hidden="1" xr:uid="{00000000-0005-0000-0000-0000CA2F0000}"/>
    <cellStyle name="Accent2" xfId="37548" hidden="1" xr:uid="{00000000-0005-0000-0000-0000C22F0000}"/>
    <cellStyle name="Accent2" xfId="37476" hidden="1" xr:uid="{00000000-0005-0000-0000-0000BA2F0000}"/>
    <cellStyle name="Accent2" xfId="37404" hidden="1" xr:uid="{00000000-0005-0000-0000-0000B22F0000}"/>
    <cellStyle name="Accent2" xfId="37332" hidden="1" xr:uid="{00000000-0005-0000-0000-0000AA2F0000}"/>
    <cellStyle name="Accent2" xfId="37259" hidden="1" xr:uid="{00000000-0005-0000-0000-0000A22F0000}"/>
    <cellStyle name="Accent2" xfId="37183" hidden="1" xr:uid="{00000000-0005-0000-0000-00009A2F0000}"/>
    <cellStyle name="Accent2" xfId="37107" hidden="1" xr:uid="{00000000-0005-0000-0000-0000922F0000}"/>
    <cellStyle name="Accent2" xfId="37031" hidden="1" xr:uid="{00000000-0005-0000-0000-00008A2F0000}"/>
    <cellStyle name="Accent2" xfId="36955" hidden="1" xr:uid="{00000000-0005-0000-0000-0000822F0000}"/>
    <cellStyle name="Accent2" xfId="36879" hidden="1" xr:uid="{00000000-0005-0000-0000-00007A2F0000}"/>
    <cellStyle name="Accent2" xfId="36803" hidden="1" xr:uid="{00000000-0005-0000-0000-0000722F0000}"/>
    <cellStyle name="Accent2" xfId="36727" hidden="1" xr:uid="{00000000-0005-0000-0000-00006A2F0000}"/>
    <cellStyle name="Accent2" xfId="36651" hidden="1" xr:uid="{00000000-0005-0000-0000-0000622F0000}"/>
    <cellStyle name="Accent2" xfId="36575" hidden="1" xr:uid="{00000000-0005-0000-0000-00005A2F0000}"/>
    <cellStyle name="Accent2" xfId="36499" hidden="1" xr:uid="{00000000-0005-0000-0000-0000522F0000}"/>
    <cellStyle name="Accent2" xfId="36423" hidden="1" xr:uid="{00000000-0005-0000-0000-00004A2F0000}"/>
    <cellStyle name="Accent2" xfId="36347" hidden="1" xr:uid="{00000000-0005-0000-0000-0000422F0000}"/>
    <cellStyle name="Accent2" xfId="36271" hidden="1" xr:uid="{00000000-0005-0000-0000-00003A2F0000}"/>
    <cellStyle name="Accent2" xfId="36194" hidden="1" xr:uid="{00000000-0005-0000-0000-0000322F0000}"/>
    <cellStyle name="Accent2" xfId="23388" hidden="1" xr:uid="{00000000-0005-0000-0000-0000072C0000}"/>
    <cellStyle name="Accent2" xfId="23599" hidden="1" xr:uid="{00000000-0005-0000-0000-0000082C0000}"/>
    <cellStyle name="Accent2" xfId="23329" hidden="1" xr:uid="{00000000-0005-0000-0000-0000092C0000}"/>
    <cellStyle name="Accent2" xfId="23333" hidden="1" xr:uid="{00000000-0005-0000-0000-00000B2C0000}"/>
    <cellStyle name="Accent2" xfId="23633" hidden="1" xr:uid="{00000000-0005-0000-0000-00000C2C0000}"/>
    <cellStyle name="Accent2" xfId="23441" hidden="1" xr:uid="{00000000-0005-0000-0000-00000D2C0000}"/>
    <cellStyle name="Accent2" xfId="23650" hidden="1" xr:uid="{00000000-0005-0000-0000-00000E2C0000}"/>
    <cellStyle name="Accent2" xfId="23299" hidden="1" xr:uid="{00000000-0005-0000-0000-00000F2C0000}"/>
    <cellStyle name="Accent2" xfId="23667" hidden="1" xr:uid="{00000000-0005-0000-0000-0000102C0000}"/>
    <cellStyle name="Accent2" xfId="23339" hidden="1" xr:uid="{00000000-0005-0000-0000-0000112C0000}"/>
    <cellStyle name="Accent2" xfId="23684" hidden="1" xr:uid="{00000000-0005-0000-0000-0000122C0000}"/>
    <cellStyle name="Accent2" xfId="23230" hidden="1" xr:uid="{00000000-0005-0000-0000-0000132C0000}"/>
    <cellStyle name="Accent2" xfId="23701" hidden="1" xr:uid="{00000000-0005-0000-0000-0000142C0000}"/>
    <cellStyle name="Accent2" xfId="23220" hidden="1" xr:uid="{00000000-0005-0000-0000-0000152C0000}"/>
    <cellStyle name="Accent2" xfId="23718" hidden="1" xr:uid="{00000000-0005-0000-0000-0000162C0000}"/>
    <cellStyle name="Accent2" xfId="23295" hidden="1" xr:uid="{00000000-0005-0000-0000-0000172C0000}"/>
    <cellStyle name="Accent2" xfId="23735" hidden="1" xr:uid="{00000000-0005-0000-0000-0000182C0000}"/>
    <cellStyle name="Accent2" xfId="21968" hidden="1" xr:uid="{00000000-0005-0000-0000-0000192C0000}"/>
    <cellStyle name="Accent2" xfId="23318" hidden="1" xr:uid="{00000000-0005-0000-0000-00001B2C0000}"/>
    <cellStyle name="Accent2" xfId="23769" hidden="1" xr:uid="{00000000-0005-0000-0000-00001C2C0000}"/>
    <cellStyle name="Accent2" xfId="23445" hidden="1" xr:uid="{00000000-0005-0000-0000-00001D2C0000}"/>
    <cellStyle name="Accent2" xfId="23786" hidden="1" xr:uid="{00000000-0005-0000-0000-00001E2C0000}"/>
    <cellStyle name="Accent2" xfId="24045" hidden="1" xr:uid="{00000000-0005-0000-0000-00001F2C0000}"/>
    <cellStyle name="Accent2" xfId="24062" hidden="1" xr:uid="{00000000-0005-0000-0000-0000202C0000}"/>
    <cellStyle name="Accent2" xfId="23855" hidden="1" xr:uid="{00000000-0005-0000-0000-0000212C0000}"/>
    <cellStyle name="Accent2" xfId="24080" hidden="1" xr:uid="{00000000-0005-0000-0000-0000222C0000}"/>
    <cellStyle name="Accent2" xfId="23835" hidden="1" xr:uid="{00000000-0005-0000-0000-0000232C0000}"/>
    <cellStyle name="Accent2" xfId="24097" hidden="1" xr:uid="{00000000-0005-0000-0000-0000242C0000}"/>
    <cellStyle name="Accent2" xfId="23993" hidden="1" xr:uid="{00000000-0005-0000-0000-0000252C0000}"/>
    <cellStyle name="Accent2" xfId="24115" hidden="1" xr:uid="{00000000-0005-0000-0000-0000262C0000}"/>
    <cellStyle name="Accent2" xfId="20407" hidden="1" xr:uid="{00000000-0005-0000-0000-0000272C0000}"/>
    <cellStyle name="Accent2" xfId="24133" hidden="1" xr:uid="{00000000-0005-0000-0000-0000282C0000}"/>
    <cellStyle name="Accent2" xfId="24035" hidden="1" xr:uid="{00000000-0005-0000-0000-0000292C0000}"/>
    <cellStyle name="Accent2" xfId="23872" hidden="1" xr:uid="{00000000-0005-0000-0000-00002B2C0000}"/>
    <cellStyle name="Accent2" xfId="24169" hidden="1" xr:uid="{00000000-0005-0000-0000-00002C2C0000}"/>
    <cellStyle name="Accent2" xfId="23974" hidden="1" xr:uid="{00000000-0005-0000-0000-00002D2C0000}"/>
    <cellStyle name="Accent2" xfId="24186" hidden="1" xr:uid="{00000000-0005-0000-0000-00002E2C0000}"/>
    <cellStyle name="Accent2" xfId="23916" hidden="1" xr:uid="{00000000-0005-0000-0000-00002F2C0000}"/>
    <cellStyle name="Accent2" xfId="24203" hidden="1" xr:uid="{00000000-0005-0000-0000-0000302C0000}"/>
    <cellStyle name="Accent2" xfId="23920" hidden="1" xr:uid="{00000000-0005-0000-0000-0000312C0000}"/>
    <cellStyle name="Accent2" xfId="24220" hidden="1" xr:uid="{00000000-0005-0000-0000-0000322C0000}"/>
    <cellStyle name="Accent2" xfId="24028" hidden="1" xr:uid="{00000000-0005-0000-0000-0000332C0000}"/>
    <cellStyle name="Accent2" xfId="24237" hidden="1" xr:uid="{00000000-0005-0000-0000-0000342C0000}"/>
    <cellStyle name="Accent2" xfId="23886" hidden="1" xr:uid="{00000000-0005-0000-0000-0000352C0000}"/>
    <cellStyle name="Accent2" xfId="24254" hidden="1" xr:uid="{00000000-0005-0000-0000-0000362C0000}"/>
    <cellStyle name="Accent2" xfId="23926" hidden="1" xr:uid="{00000000-0005-0000-0000-0000372C0000}"/>
    <cellStyle name="Accent2" xfId="24271" hidden="1" xr:uid="{00000000-0005-0000-0000-0000382C0000}"/>
    <cellStyle name="Accent2" xfId="23818" hidden="1" xr:uid="{00000000-0005-0000-0000-0000392C0000}"/>
    <cellStyle name="Accent2" xfId="23808" hidden="1" xr:uid="{00000000-0005-0000-0000-00003B2C0000}"/>
    <cellStyle name="Accent2" xfId="24305" hidden="1" xr:uid="{00000000-0005-0000-0000-00003C2C0000}"/>
    <cellStyle name="Accent2" xfId="23882" hidden="1" xr:uid="{00000000-0005-0000-0000-00003D2C0000}"/>
    <cellStyle name="Accent2" xfId="24322" hidden="1" xr:uid="{00000000-0005-0000-0000-00003E2C0000}"/>
    <cellStyle name="Accent2" xfId="20474" hidden="1" xr:uid="{00000000-0005-0000-0000-00003F2C0000}"/>
    <cellStyle name="Accent2" xfId="24339" hidden="1" xr:uid="{00000000-0005-0000-0000-0000402C0000}"/>
    <cellStyle name="Accent2" xfId="23905" hidden="1" xr:uid="{00000000-0005-0000-0000-0000412C0000}"/>
    <cellStyle name="Accent2" xfId="24356" hidden="1" xr:uid="{00000000-0005-0000-0000-0000422C0000}"/>
    <cellStyle name="Accent2" xfId="24032" hidden="1" xr:uid="{00000000-0005-0000-0000-0000432C0000}"/>
    <cellStyle name="Accent2" xfId="24373" hidden="1" xr:uid="{00000000-0005-0000-0000-0000442C0000}"/>
    <cellStyle name="Accent2" xfId="24631" hidden="1" xr:uid="{00000000-0005-0000-0000-0000452C0000}"/>
    <cellStyle name="Accent2" xfId="24648" hidden="1" xr:uid="{00000000-0005-0000-0000-0000462C0000}"/>
    <cellStyle name="Accent2" xfId="24443" hidden="1" xr:uid="{00000000-0005-0000-0000-0000472C0000}"/>
    <cellStyle name="Accent2" xfId="24666" hidden="1" xr:uid="{00000000-0005-0000-0000-0000482C0000}"/>
    <cellStyle name="Accent2" xfId="24426" hidden="1" xr:uid="{00000000-0005-0000-0000-0000492C0000}"/>
    <cellStyle name="Accent2" xfId="24579" hidden="1" xr:uid="{00000000-0005-0000-0000-00004B2C0000}"/>
    <cellStyle name="Accent2" xfId="24701" hidden="1" xr:uid="{00000000-0005-0000-0000-00004C2C0000}"/>
    <cellStyle name="Accent2" xfId="21928" hidden="1" xr:uid="{00000000-0005-0000-0000-00004D2C0000}"/>
    <cellStyle name="Accent2" xfId="24719" hidden="1" xr:uid="{00000000-0005-0000-0000-00004E2C0000}"/>
    <cellStyle name="Accent2" xfId="24621" hidden="1" xr:uid="{00000000-0005-0000-0000-00004F2C0000}"/>
    <cellStyle name="Accent2" xfId="24737" hidden="1" xr:uid="{00000000-0005-0000-0000-0000502C0000}"/>
    <cellStyle name="Accent2" xfId="24460" hidden="1" xr:uid="{00000000-0005-0000-0000-0000512C0000}"/>
    <cellStyle name="Accent2" xfId="24755" hidden="1" xr:uid="{00000000-0005-0000-0000-0000522C0000}"/>
    <cellStyle name="Accent2" xfId="24559" hidden="1" xr:uid="{00000000-0005-0000-0000-0000532C0000}"/>
    <cellStyle name="Accent2" xfId="24772" hidden="1" xr:uid="{00000000-0005-0000-0000-0000542C0000}"/>
    <cellStyle name="Accent2" xfId="24503" hidden="1" xr:uid="{00000000-0005-0000-0000-0000552C0000}"/>
    <cellStyle name="Accent2" xfId="24789" hidden="1" xr:uid="{00000000-0005-0000-0000-0000562C0000}"/>
    <cellStyle name="Accent2" xfId="24507" hidden="1" xr:uid="{00000000-0005-0000-0000-0000572C0000}"/>
    <cellStyle name="Accent2" xfId="24806" hidden="1" xr:uid="{00000000-0005-0000-0000-0000582C0000}"/>
    <cellStyle name="Accent2" xfId="24614" hidden="1" xr:uid="{00000000-0005-0000-0000-0000592C0000}"/>
    <cellStyle name="Accent2" xfId="24474" hidden="1" xr:uid="{00000000-0005-0000-0000-00005B2C0000}"/>
    <cellStyle name="Accent2" xfId="24840" hidden="1" xr:uid="{00000000-0005-0000-0000-00005C2C0000}"/>
    <cellStyle name="Accent2" xfId="24513" hidden="1" xr:uid="{00000000-0005-0000-0000-00005D2C0000}"/>
    <cellStyle name="Accent2" xfId="24857" hidden="1" xr:uid="{00000000-0005-0000-0000-00005E2C0000}"/>
    <cellStyle name="Accent2" xfId="24408" hidden="1" xr:uid="{00000000-0005-0000-0000-00005F2C0000}"/>
    <cellStyle name="Accent2" xfId="24874" hidden="1" xr:uid="{00000000-0005-0000-0000-0000602C0000}"/>
    <cellStyle name="Accent2" xfId="24398" hidden="1" xr:uid="{00000000-0005-0000-0000-0000612C0000}"/>
    <cellStyle name="Accent2" xfId="24891" hidden="1" xr:uid="{00000000-0005-0000-0000-0000622C0000}"/>
    <cellStyle name="Accent2" xfId="24470" hidden="1" xr:uid="{00000000-0005-0000-0000-0000632C0000}"/>
    <cellStyle name="Accent2" xfId="24908" hidden="1" xr:uid="{00000000-0005-0000-0000-0000642C0000}"/>
    <cellStyle name="Accent2" xfId="21935" hidden="1" xr:uid="{00000000-0005-0000-0000-0000652C0000}"/>
    <cellStyle name="Accent2" xfId="24925" hidden="1" xr:uid="{00000000-0005-0000-0000-0000662C0000}"/>
    <cellStyle name="Accent2" xfId="24493" hidden="1" xr:uid="{00000000-0005-0000-0000-0000672C0000}"/>
    <cellStyle name="Accent2" xfId="24942" hidden="1" xr:uid="{00000000-0005-0000-0000-0000682C0000}"/>
    <cellStyle name="Accent2" xfId="24618" hidden="1" xr:uid="{00000000-0005-0000-0000-0000692C0000}"/>
    <cellStyle name="Accent2" xfId="25220" hidden="1" xr:uid="{00000000-0005-0000-0000-00006B2C0000}"/>
    <cellStyle name="Accent2" xfId="25237" hidden="1" xr:uid="{00000000-0005-0000-0000-00006C2C0000}"/>
    <cellStyle name="Accent2" xfId="25030" hidden="1" xr:uid="{00000000-0005-0000-0000-00006D2C0000}"/>
    <cellStyle name="Accent2" xfId="25255" hidden="1" xr:uid="{00000000-0005-0000-0000-00006E2C0000}"/>
    <cellStyle name="Accent2" xfId="25012" hidden="1" xr:uid="{00000000-0005-0000-0000-00006F2C0000}"/>
    <cellStyle name="Accent2" xfId="25272" hidden="1" xr:uid="{00000000-0005-0000-0000-0000702C0000}"/>
    <cellStyle name="Accent2" xfId="25168" hidden="1" xr:uid="{00000000-0005-0000-0000-0000712C0000}"/>
    <cellStyle name="Accent2" xfId="25290" hidden="1" xr:uid="{00000000-0005-0000-0000-0000722C0000}"/>
    <cellStyle name="Accent2" xfId="20427" hidden="1" xr:uid="{00000000-0005-0000-0000-0000732C0000}"/>
    <cellStyle name="Accent2" xfId="25308" hidden="1" xr:uid="{00000000-0005-0000-0000-0000742C0000}"/>
    <cellStyle name="Accent2" xfId="25210" hidden="1" xr:uid="{00000000-0005-0000-0000-0000752C0000}"/>
    <cellStyle name="Accent2" xfId="25326" hidden="1" xr:uid="{00000000-0005-0000-0000-0000762C0000}"/>
    <cellStyle name="Accent2" xfId="25047" hidden="1" xr:uid="{00000000-0005-0000-0000-0000772C0000}"/>
    <cellStyle name="Accent2" xfId="25344" hidden="1" xr:uid="{00000000-0005-0000-0000-0000782C0000}"/>
    <cellStyle name="Accent2" xfId="25149" hidden="1" xr:uid="{00000000-0005-0000-0000-0000792C0000}"/>
    <cellStyle name="Accent2" xfId="25092" hidden="1" xr:uid="{00000000-0005-0000-0000-00007B2C0000}"/>
    <cellStyle name="Accent2" xfId="25378" hidden="1" xr:uid="{00000000-0005-0000-0000-00007C2C0000}"/>
    <cellStyle name="Accent2" xfId="25096" hidden="1" xr:uid="{00000000-0005-0000-0000-00007D2C0000}"/>
    <cellStyle name="Accent2" xfId="25395" hidden="1" xr:uid="{00000000-0005-0000-0000-00007E2C0000}"/>
    <cellStyle name="Accent2" xfId="25203" hidden="1" xr:uid="{00000000-0005-0000-0000-00007F2C0000}"/>
    <cellStyle name="Accent2" xfId="25412" hidden="1" xr:uid="{00000000-0005-0000-0000-0000802C0000}"/>
    <cellStyle name="Accent2" xfId="25061" hidden="1" xr:uid="{00000000-0005-0000-0000-0000812C0000}"/>
    <cellStyle name="Accent2" xfId="25429" hidden="1" xr:uid="{00000000-0005-0000-0000-0000822C0000}"/>
    <cellStyle name="Accent2" xfId="25102" hidden="1" xr:uid="{00000000-0005-0000-0000-0000832C0000}"/>
    <cellStyle name="Accent2" xfId="25446" hidden="1" xr:uid="{00000000-0005-0000-0000-0000842C0000}"/>
    <cellStyle name="Accent2" xfId="24994" hidden="1" xr:uid="{00000000-0005-0000-0000-0000852C0000}"/>
    <cellStyle name="Accent2" xfId="25463" hidden="1" xr:uid="{00000000-0005-0000-0000-0000862C0000}"/>
    <cellStyle name="Accent2" xfId="24984" hidden="1" xr:uid="{00000000-0005-0000-0000-0000872C0000}"/>
    <cellStyle name="Accent2" xfId="25480" hidden="1" xr:uid="{00000000-0005-0000-0000-0000882C0000}"/>
    <cellStyle name="Accent2" xfId="25057" hidden="1" xr:uid="{00000000-0005-0000-0000-0000892C0000}"/>
    <cellStyle name="Accent2" xfId="20379" hidden="1" xr:uid="{00000000-0005-0000-0000-00008B2C0000}"/>
    <cellStyle name="Accent2" xfId="25514" hidden="1" xr:uid="{00000000-0005-0000-0000-00008C2C0000}"/>
    <cellStyle name="Accent2" xfId="25081" hidden="1" xr:uid="{00000000-0005-0000-0000-00008D2C0000}"/>
    <cellStyle name="Accent2" xfId="25531" hidden="1" xr:uid="{00000000-0005-0000-0000-00008E2C0000}"/>
    <cellStyle name="Accent2" xfId="25207" hidden="1" xr:uid="{00000000-0005-0000-0000-00008F2C0000}"/>
    <cellStyle name="Accent2" xfId="25548" hidden="1" xr:uid="{00000000-0005-0000-0000-0000902C0000}"/>
    <cellStyle name="Accent2" xfId="25804" hidden="1" xr:uid="{00000000-0005-0000-0000-0000912C0000}"/>
    <cellStyle name="Accent2" xfId="25821" hidden="1" xr:uid="{00000000-0005-0000-0000-0000922C0000}"/>
    <cellStyle name="Accent2" xfId="25617" hidden="1" xr:uid="{00000000-0005-0000-0000-0000932C0000}"/>
    <cellStyle name="Accent2" xfId="25839" hidden="1" xr:uid="{00000000-0005-0000-0000-0000942C0000}"/>
    <cellStyle name="Accent2" xfId="25598" hidden="1" xr:uid="{00000000-0005-0000-0000-0000952C0000}"/>
    <cellStyle name="Accent2" xfId="25856" hidden="1" xr:uid="{00000000-0005-0000-0000-0000962C0000}"/>
    <cellStyle name="Accent2" xfId="25753" hidden="1" xr:uid="{00000000-0005-0000-0000-0000972C0000}"/>
    <cellStyle name="Accent2" xfId="25874" hidden="1" xr:uid="{00000000-0005-0000-0000-0000982C0000}"/>
    <cellStyle name="Accent2" xfId="21944" hidden="1" xr:uid="{00000000-0005-0000-0000-0000992C0000}"/>
    <cellStyle name="Accent2" xfId="25794" hidden="1" xr:uid="{00000000-0005-0000-0000-00009B2C0000}"/>
    <cellStyle name="Accent2" xfId="25910" hidden="1" xr:uid="{00000000-0005-0000-0000-00009C2C0000}"/>
    <cellStyle name="Accent2" xfId="25634" hidden="1" xr:uid="{00000000-0005-0000-0000-00009D2C0000}"/>
    <cellStyle name="Accent2" xfId="25928" hidden="1" xr:uid="{00000000-0005-0000-0000-00009E2C0000}"/>
    <cellStyle name="Accent2" xfId="25733" hidden="1" xr:uid="{00000000-0005-0000-0000-00009F2C0000}"/>
    <cellStyle name="Accent2" xfId="25945" hidden="1" xr:uid="{00000000-0005-0000-0000-0000A02C0000}"/>
    <cellStyle name="Accent2" xfId="25677" hidden="1" xr:uid="{00000000-0005-0000-0000-0000A12C0000}"/>
    <cellStyle name="Accent2" xfId="25962" hidden="1" xr:uid="{00000000-0005-0000-0000-0000A22C0000}"/>
    <cellStyle name="Accent2" xfId="25681" hidden="1" xr:uid="{00000000-0005-0000-0000-0000A32C0000}"/>
    <cellStyle name="Accent2" xfId="25979" hidden="1" xr:uid="{00000000-0005-0000-0000-0000A42C0000}"/>
    <cellStyle name="Accent2" xfId="25787" hidden="1" xr:uid="{00000000-0005-0000-0000-0000A52C0000}"/>
    <cellStyle name="Accent2" xfId="25996" hidden="1" xr:uid="{00000000-0005-0000-0000-0000A62C0000}"/>
    <cellStyle name="Accent2" xfId="25648" hidden="1" xr:uid="{00000000-0005-0000-0000-0000A72C0000}"/>
    <cellStyle name="Accent2" xfId="26013" hidden="1" xr:uid="{00000000-0005-0000-0000-0000A82C0000}"/>
    <cellStyle name="Accent2" xfId="25687" hidden="1" xr:uid="{00000000-0005-0000-0000-0000A92C0000}"/>
    <cellStyle name="Accent2" xfId="25581" hidden="1" xr:uid="{00000000-0005-0000-0000-0000AB2C0000}"/>
    <cellStyle name="Accent2" xfId="26047" hidden="1" xr:uid="{00000000-0005-0000-0000-0000AC2C0000}"/>
    <cellStyle name="Accent2" xfId="25571" hidden="1" xr:uid="{00000000-0005-0000-0000-0000AD2C0000}"/>
    <cellStyle name="Accent2" xfId="26064" hidden="1" xr:uid="{00000000-0005-0000-0000-0000AE2C0000}"/>
    <cellStyle name="Accent2" xfId="25644" hidden="1" xr:uid="{00000000-0005-0000-0000-0000AF2C0000}"/>
    <cellStyle name="Accent2" xfId="26081" hidden="1" xr:uid="{00000000-0005-0000-0000-0000B02C0000}"/>
    <cellStyle name="Accent2" xfId="21993" hidden="1" xr:uid="{00000000-0005-0000-0000-0000B12C0000}"/>
    <cellStyle name="Accent2" xfId="26098" hidden="1" xr:uid="{00000000-0005-0000-0000-0000B22C0000}"/>
    <cellStyle name="Accent2" xfId="25667" hidden="1" xr:uid="{00000000-0005-0000-0000-0000B32C0000}"/>
    <cellStyle name="Accent2" xfId="26115" hidden="1" xr:uid="{00000000-0005-0000-0000-0000B42C0000}"/>
    <cellStyle name="Accent2" xfId="25791" hidden="1" xr:uid="{00000000-0005-0000-0000-0000B52C0000}"/>
    <cellStyle name="Accent2" xfId="26132" hidden="1" xr:uid="{00000000-0005-0000-0000-0000B62C0000}"/>
    <cellStyle name="Accent2" xfId="20334" hidden="1" xr:uid="{00000000-0005-0000-0000-0000B72C0000}"/>
    <cellStyle name="Accent2" xfId="20483" hidden="1" xr:uid="{00000000-0005-0000-0000-0000B82C0000}"/>
    <cellStyle name="Accent2" xfId="21658" hidden="1" xr:uid="{00000000-0005-0000-0000-0000B92C0000}"/>
    <cellStyle name="Accent2" xfId="21472" hidden="1" xr:uid="{00000000-0005-0000-0000-0000BB2C0000}"/>
    <cellStyle name="Accent2" xfId="26174" hidden="1" xr:uid="{00000000-0005-0000-0000-0000BC2C0000}"/>
    <cellStyle name="Accent2" xfId="21528" hidden="1" xr:uid="{00000000-0005-0000-0000-0000BD2C0000}"/>
    <cellStyle name="Accent2" xfId="26198" hidden="1" xr:uid="{00000000-0005-0000-0000-0000BE2C0000}"/>
    <cellStyle name="Accent2" xfId="26434" hidden="1" xr:uid="{00000000-0005-0000-0000-0000BF2C0000}"/>
    <cellStyle name="Accent2" xfId="26454" hidden="1" xr:uid="{00000000-0005-0000-0000-0000C02C0000}"/>
    <cellStyle name="Accent2" xfId="21771" hidden="1" xr:uid="{00000000-0005-0000-0000-0000C12C0000}"/>
    <cellStyle name="Accent2" xfId="26474" hidden="1" xr:uid="{00000000-0005-0000-0000-0000C22C0000}"/>
    <cellStyle name="Accent2" xfId="21580" hidden="1" xr:uid="{00000000-0005-0000-0000-0000C32C0000}"/>
    <cellStyle name="Accent2" xfId="26492" hidden="1" xr:uid="{00000000-0005-0000-0000-0000C42C0000}"/>
    <cellStyle name="Accent2" xfId="19913" hidden="1" xr:uid="{00000000-0005-0000-0000-0000C52C0000}"/>
    <cellStyle name="Accent2" xfId="26512" hidden="1" xr:uid="{00000000-0005-0000-0000-0000C62C0000}"/>
    <cellStyle name="Accent2" xfId="21862" hidden="1" xr:uid="{00000000-0005-0000-0000-0000C72C0000}"/>
    <cellStyle name="Accent2" xfId="26531" hidden="1" xr:uid="{00000000-0005-0000-0000-0000C82C0000}"/>
    <cellStyle name="Accent2" xfId="19897" hidden="1" xr:uid="{00000000-0005-0000-0000-0000C92C0000}"/>
    <cellStyle name="Accent2" xfId="21852" hidden="1" xr:uid="{00000000-0005-0000-0000-0000CB2C0000}"/>
    <cellStyle name="Accent2" xfId="26575" hidden="1" xr:uid="{00000000-0005-0000-0000-0000CC2C0000}"/>
    <cellStyle name="Accent2" xfId="22639" hidden="1" xr:uid="{00000000-0005-0000-0000-0000CD2C0000}"/>
    <cellStyle name="Accent2" xfId="26597" hidden="1" xr:uid="{00000000-0005-0000-0000-0000CE2C0000}"/>
    <cellStyle name="Accent2" xfId="20161" hidden="1" xr:uid="{00000000-0005-0000-0000-0000CF2C0000}"/>
    <cellStyle name="Accent2" xfId="26620" hidden="1" xr:uid="{00000000-0005-0000-0000-0000D02C0000}"/>
    <cellStyle name="Accent2" xfId="21705" hidden="1" xr:uid="{00000000-0005-0000-0000-0000D12C0000}"/>
    <cellStyle name="Accent2" xfId="26642" hidden="1" xr:uid="{00000000-0005-0000-0000-0000D22C0000}"/>
    <cellStyle name="Accent2" xfId="21248" hidden="1" xr:uid="{00000000-0005-0000-0000-0000D32C0000}"/>
    <cellStyle name="Accent2" xfId="26664" hidden="1" xr:uid="{00000000-0005-0000-0000-0000D42C0000}"/>
    <cellStyle name="Accent2" xfId="21198" hidden="1" xr:uid="{00000000-0005-0000-0000-0000D52C0000}"/>
    <cellStyle name="Accent2" xfId="26686" hidden="1" xr:uid="{00000000-0005-0000-0000-0000D62C0000}"/>
    <cellStyle name="Accent2" xfId="21232" hidden="1" xr:uid="{00000000-0005-0000-0000-0000D72C0000}"/>
    <cellStyle name="Accent2" xfId="26708" hidden="1" xr:uid="{00000000-0005-0000-0000-0000D82C0000}"/>
    <cellStyle name="Accent2" xfId="21806" hidden="1" xr:uid="{00000000-0005-0000-0000-0000D92C0000}"/>
    <cellStyle name="Accent2" xfId="23953" hidden="1" xr:uid="{00000000-0005-0000-0000-0000DB2C0000}"/>
    <cellStyle name="Accent2" xfId="26751" hidden="1" xr:uid="{00000000-0005-0000-0000-0000DC2C0000}"/>
    <cellStyle name="Accent2" xfId="19966" hidden="1" xr:uid="{00000000-0005-0000-0000-0000DD2C0000}"/>
    <cellStyle name="Accent2" xfId="26772" hidden="1" xr:uid="{00000000-0005-0000-0000-0000DE2C0000}"/>
    <cellStyle name="Accent2" xfId="20043" hidden="1" xr:uid="{00000000-0005-0000-0000-0000DF2C0000}"/>
    <cellStyle name="Accent2" xfId="26793" hidden="1" xr:uid="{00000000-0005-0000-0000-0000E02C0000}"/>
    <cellStyle name="Accent2" xfId="26259" hidden="1" xr:uid="{00000000-0005-0000-0000-0000E12C0000}"/>
    <cellStyle name="Accent2" xfId="26814" hidden="1" xr:uid="{00000000-0005-0000-0000-0000E22C0000}"/>
    <cellStyle name="Accent2" xfId="21701" hidden="1" xr:uid="{00000000-0005-0000-0000-0000E32C0000}"/>
    <cellStyle name="Accent2" xfId="26835" hidden="1" xr:uid="{00000000-0005-0000-0000-0000E42C0000}"/>
    <cellStyle name="Accent2" xfId="20228" hidden="1" xr:uid="{00000000-0005-0000-0000-0000E52C0000}"/>
    <cellStyle name="Accent2" xfId="26856" hidden="1" xr:uid="{00000000-0005-0000-0000-0000E62C0000}"/>
    <cellStyle name="Accent2" xfId="21878" hidden="1" xr:uid="{00000000-0005-0000-0000-0000E72C0000}"/>
    <cellStyle name="Accent2" xfId="26877" hidden="1" xr:uid="{00000000-0005-0000-0000-0000E82C0000}"/>
    <cellStyle name="Accent2" xfId="22785" hidden="1" xr:uid="{00000000-0005-0000-0000-0000E92C0000}"/>
    <cellStyle name="Accent2" xfId="20107" hidden="1" xr:uid="{00000000-0005-0000-0000-0000EB2C0000}"/>
    <cellStyle name="Accent2" xfId="26918" hidden="1" xr:uid="{00000000-0005-0000-0000-0000EC2C0000}"/>
    <cellStyle name="Accent2" xfId="21951" hidden="1" xr:uid="{00000000-0005-0000-0000-0000ED2C0000}"/>
    <cellStyle name="Accent2" xfId="26938" hidden="1" xr:uid="{00000000-0005-0000-0000-0000EE2C0000}"/>
    <cellStyle name="Accent2" xfId="20274" hidden="1" xr:uid="{00000000-0005-0000-0000-0000EF2C0000}"/>
    <cellStyle name="Accent2" xfId="26958" hidden="1" xr:uid="{00000000-0005-0000-0000-0000F02C0000}"/>
    <cellStyle name="Accent2" xfId="26270" hidden="1" xr:uid="{00000000-0005-0000-0000-0000F12C0000}"/>
    <cellStyle name="Accent2" xfId="26978" hidden="1" xr:uid="{00000000-0005-0000-0000-0000F22C0000}"/>
    <cellStyle name="Accent2" xfId="22170" hidden="1" xr:uid="{00000000-0005-0000-0000-0000F32C0000}"/>
    <cellStyle name="Accent2" xfId="26998" hidden="1" xr:uid="{00000000-0005-0000-0000-0000F42C0000}"/>
    <cellStyle name="Accent2" xfId="19915" hidden="1" xr:uid="{00000000-0005-0000-0000-0000F52C0000}"/>
    <cellStyle name="Accent2" xfId="27017" hidden="1" xr:uid="{00000000-0005-0000-0000-0000F62C0000}"/>
    <cellStyle name="Accent2" xfId="21445" hidden="1" xr:uid="{00000000-0005-0000-0000-0000F72C0000}"/>
    <cellStyle name="Accent2" xfId="27036" hidden="1" xr:uid="{00000000-0005-0000-0000-0000F82C0000}"/>
    <cellStyle name="Accent2" xfId="19965" hidden="1" xr:uid="{00000000-0005-0000-0000-0000F92C0000}"/>
    <cellStyle name="Accent2" xfId="20180" hidden="1" xr:uid="{00000000-0005-0000-0000-0000FB2C0000}"/>
    <cellStyle name="Accent2" xfId="27074" hidden="1" xr:uid="{00000000-0005-0000-0000-0000FC2C0000}"/>
    <cellStyle name="Accent2" xfId="21139" hidden="1" xr:uid="{00000000-0005-0000-0000-0000FD2C0000}"/>
    <cellStyle name="Accent2" xfId="27093" hidden="1" xr:uid="{00000000-0005-0000-0000-0000FE2C0000}"/>
    <cellStyle name="Accent2" xfId="21502" hidden="1" xr:uid="{00000000-0005-0000-0000-0000FF2C0000}"/>
    <cellStyle name="Accent2" xfId="27112" hidden="1" xr:uid="{00000000-0005-0000-0000-0000002D0000}"/>
    <cellStyle name="Accent2" xfId="21628" hidden="1" xr:uid="{00000000-0005-0000-0000-0000012D0000}"/>
    <cellStyle name="Accent2" xfId="27131" hidden="1" xr:uid="{00000000-0005-0000-0000-0000022D0000}"/>
    <cellStyle name="Accent2" xfId="20118" hidden="1" xr:uid="{00000000-0005-0000-0000-0000032D0000}"/>
    <cellStyle name="Accent2" xfId="27150" hidden="1" xr:uid="{00000000-0005-0000-0000-0000042D0000}"/>
    <cellStyle name="Accent2" xfId="19894" hidden="1" xr:uid="{00000000-0005-0000-0000-0000052D0000}"/>
    <cellStyle name="Accent2" xfId="27169" hidden="1" xr:uid="{00000000-0005-0000-0000-0000062D0000}"/>
    <cellStyle name="Accent2" xfId="20051" hidden="1" xr:uid="{00000000-0005-0000-0000-0000072D0000}"/>
    <cellStyle name="Accent2" xfId="27188" hidden="1" xr:uid="{00000000-0005-0000-0000-0000082D0000}"/>
    <cellStyle name="Accent2" xfId="21525" hidden="1" xr:uid="{00000000-0005-0000-0000-0000092D0000}"/>
    <cellStyle name="Accent2" xfId="21949" hidden="1" xr:uid="{00000000-0005-0000-0000-00000B2D0000}"/>
    <cellStyle name="Accent2" xfId="27226" hidden="1" xr:uid="{00000000-0005-0000-0000-00000C2D0000}"/>
    <cellStyle name="Accent2" xfId="26261" hidden="1" xr:uid="{00000000-0005-0000-0000-00000D2D0000}"/>
    <cellStyle name="Accent2" xfId="27245" hidden="1" xr:uid="{00000000-0005-0000-0000-00000E2D0000}"/>
    <cellStyle name="Accent2" xfId="26503" hidden="1" xr:uid="{00000000-0005-0000-0000-00000F2D0000}"/>
    <cellStyle name="Accent2" xfId="27264" hidden="1" xr:uid="{00000000-0005-0000-0000-0000102D0000}"/>
    <cellStyle name="Accent2" xfId="26186" hidden="1" xr:uid="{00000000-0005-0000-0000-0000112D0000}"/>
    <cellStyle name="Accent2" xfId="27283" hidden="1" xr:uid="{00000000-0005-0000-0000-0000122D0000}"/>
    <cellStyle name="Accent2" xfId="21694" hidden="1" xr:uid="{00000000-0005-0000-0000-0000132D0000}"/>
    <cellStyle name="Accent2" xfId="27302" hidden="1" xr:uid="{00000000-0005-0000-0000-0000142D0000}"/>
    <cellStyle name="Accent2" xfId="20223" hidden="1" xr:uid="{00000000-0005-0000-0000-0000152D0000}"/>
    <cellStyle name="Accent2" xfId="27321" hidden="1" xr:uid="{00000000-0005-0000-0000-0000162D0000}"/>
    <cellStyle name="Accent2" xfId="21917" hidden="1" xr:uid="{00000000-0005-0000-0000-0000172D0000}"/>
    <cellStyle name="Accent2" xfId="27340" hidden="1" xr:uid="{00000000-0005-0000-0000-0000182D0000}"/>
    <cellStyle name="Accent2" xfId="21637" hidden="1" xr:uid="{00000000-0005-0000-0000-0000192D0000}"/>
    <cellStyle name="Accent2" xfId="21563" hidden="1" xr:uid="{00000000-0005-0000-0000-00001B2D0000}"/>
    <cellStyle name="Accent2" xfId="27378" hidden="1" xr:uid="{00000000-0005-0000-0000-00001C2D0000}"/>
    <cellStyle name="Accent2" xfId="21524" hidden="1" xr:uid="{00000000-0005-0000-0000-00001D2D0000}"/>
    <cellStyle name="Accent2" xfId="27397" hidden="1" xr:uid="{00000000-0005-0000-0000-00001E2D0000}"/>
    <cellStyle name="Accent2" xfId="20168" hidden="1" xr:uid="{00000000-0005-0000-0000-00001F2D0000}"/>
    <cellStyle name="Accent2" xfId="27416" hidden="1" xr:uid="{00000000-0005-0000-0000-0000202D0000}"/>
    <cellStyle name="Accent2" xfId="26367" hidden="1" xr:uid="{00000000-0005-0000-0000-0000212D0000}"/>
    <cellStyle name="Accent2" xfId="27435" hidden="1" xr:uid="{00000000-0005-0000-0000-0000222D0000}"/>
    <cellStyle name="Accent2" xfId="21608" hidden="1" xr:uid="{00000000-0005-0000-0000-0000232D0000}"/>
    <cellStyle name="Accent2" xfId="27454" hidden="1" xr:uid="{00000000-0005-0000-0000-0000242D0000}"/>
    <cellStyle name="Accent2" xfId="21875" hidden="1" xr:uid="{00000000-0005-0000-0000-0000252D0000}"/>
    <cellStyle name="Accent2" xfId="27473" hidden="1" xr:uid="{00000000-0005-0000-0000-0000262D0000}"/>
    <cellStyle name="Accent2" xfId="20306" hidden="1" xr:uid="{00000000-0005-0000-0000-0000272D0000}"/>
    <cellStyle name="Accent2" xfId="27492" hidden="1" xr:uid="{00000000-0005-0000-0000-0000282D0000}"/>
    <cellStyle name="Accent2" xfId="21435" hidden="1" xr:uid="{00000000-0005-0000-0000-0000292D0000}"/>
    <cellStyle name="Accent2" xfId="21253" hidden="1" xr:uid="{00000000-0005-0000-0000-00002B2D0000}"/>
    <cellStyle name="Accent2" xfId="27530" hidden="1" xr:uid="{00000000-0005-0000-0000-00002C2D0000}"/>
    <cellStyle name="Accent2" xfId="21517" hidden="1" xr:uid="{00000000-0005-0000-0000-00002D2D0000}"/>
    <cellStyle name="Accent2" xfId="27549" hidden="1" xr:uid="{00000000-0005-0000-0000-00002E2D0000}"/>
    <cellStyle name="Accent2" xfId="20399" hidden="1" xr:uid="{00000000-0005-0000-0000-00002F2D0000}"/>
    <cellStyle name="Accent2" xfId="27568" hidden="1" xr:uid="{00000000-0005-0000-0000-0000302D0000}"/>
    <cellStyle name="Accent2" xfId="20430" hidden="1" xr:uid="{00000000-0005-0000-0000-0000312D0000}"/>
    <cellStyle name="Accent2" xfId="27587" hidden="1" xr:uid="{00000000-0005-0000-0000-0000322D0000}"/>
    <cellStyle name="Accent2" xfId="21702" hidden="1" xr:uid="{00000000-0005-0000-0000-0000332D0000}"/>
    <cellStyle name="Accent2" xfId="27606" hidden="1" xr:uid="{00000000-0005-0000-0000-0000342D0000}"/>
    <cellStyle name="Accent2" xfId="26420" hidden="1" xr:uid="{00000000-0005-0000-0000-0000352D0000}"/>
    <cellStyle name="Accent2" xfId="27625" hidden="1" xr:uid="{00000000-0005-0000-0000-0000362D0000}"/>
    <cellStyle name="Accent2" xfId="26291" hidden="1" xr:uid="{00000000-0005-0000-0000-0000372D0000}"/>
    <cellStyle name="Accent2" xfId="27644" hidden="1" xr:uid="{00000000-0005-0000-0000-0000382D0000}"/>
    <cellStyle name="Accent2" xfId="26208" hidden="1" xr:uid="{00000000-0005-0000-0000-0000392D0000}"/>
    <cellStyle name="Accent2" xfId="21734" hidden="1" xr:uid="{00000000-0005-0000-0000-00003B2D0000}"/>
    <cellStyle name="Accent2" xfId="27682" hidden="1" xr:uid="{00000000-0005-0000-0000-00003C2D0000}"/>
    <cellStyle name="Accent2" xfId="21148" hidden="1" xr:uid="{00000000-0005-0000-0000-00003D2D0000}"/>
    <cellStyle name="Accent2" xfId="27701" hidden="1" xr:uid="{00000000-0005-0000-0000-00003E2D0000}"/>
    <cellStyle name="Accent2" xfId="19940" hidden="1" xr:uid="{00000000-0005-0000-0000-00003F2D0000}"/>
    <cellStyle name="Accent2" xfId="27720" hidden="1" xr:uid="{00000000-0005-0000-0000-0000402D0000}"/>
    <cellStyle name="Accent2" xfId="26231" hidden="1" xr:uid="{00000000-0005-0000-0000-0000412D0000}"/>
    <cellStyle name="Accent2" xfId="27739" hidden="1" xr:uid="{00000000-0005-0000-0000-0000422D0000}"/>
    <cellStyle name="Accent2" xfId="26466" hidden="1" xr:uid="{00000000-0005-0000-0000-0000432D0000}"/>
    <cellStyle name="Accent2" xfId="27758" hidden="1" xr:uid="{00000000-0005-0000-0000-0000442D0000}"/>
    <cellStyle name="Accent2" xfId="21613" hidden="1" xr:uid="{00000000-0005-0000-0000-0000452D0000}"/>
    <cellStyle name="Accent2" xfId="27777" hidden="1" xr:uid="{00000000-0005-0000-0000-0000462D0000}"/>
    <cellStyle name="Accent2" xfId="21474" hidden="1" xr:uid="{00000000-0005-0000-0000-0000472D0000}"/>
    <cellStyle name="Accent2" xfId="27796" hidden="1" xr:uid="{00000000-0005-0000-0000-0000482D0000}"/>
    <cellStyle name="Accent2" xfId="21349" hidden="1" xr:uid="{00000000-0005-0000-0000-0000492D0000}"/>
    <cellStyle name="Accent2" xfId="21798" hidden="1" xr:uid="{00000000-0005-0000-0000-00004B2D0000}"/>
    <cellStyle name="Accent2" xfId="27834" hidden="1" xr:uid="{00000000-0005-0000-0000-00004C2D0000}"/>
    <cellStyle name="Accent2" xfId="26390" hidden="1" xr:uid="{00000000-0005-0000-0000-00004D2D0000}"/>
    <cellStyle name="Accent2" xfId="27853" hidden="1" xr:uid="{00000000-0005-0000-0000-00004E2D0000}"/>
    <cellStyle name="Accent2" xfId="26398" hidden="1" xr:uid="{00000000-0005-0000-0000-00004F2D0000}"/>
    <cellStyle name="Accent2" xfId="27872" hidden="1" xr:uid="{00000000-0005-0000-0000-0000502D0000}"/>
    <cellStyle name="Accent2" xfId="26322" hidden="1" xr:uid="{00000000-0005-0000-0000-0000512D0000}"/>
    <cellStyle name="Accent2" xfId="27891" hidden="1" xr:uid="{00000000-0005-0000-0000-0000522D0000}"/>
    <cellStyle name="Accent2" xfId="19911" hidden="1" xr:uid="{00000000-0005-0000-0000-0000532D0000}"/>
    <cellStyle name="Accent2" xfId="27910" hidden="1" xr:uid="{00000000-0005-0000-0000-0000542D0000}"/>
    <cellStyle name="Accent2" xfId="19914" hidden="1" xr:uid="{00000000-0005-0000-0000-0000552D0000}"/>
    <cellStyle name="Accent2" xfId="27929" hidden="1" xr:uid="{00000000-0005-0000-0000-0000562D0000}"/>
    <cellStyle name="Accent2" xfId="21365" hidden="1" xr:uid="{00000000-0005-0000-0000-0000572D0000}"/>
    <cellStyle name="Accent2" xfId="27948" hidden="1" xr:uid="{00000000-0005-0000-0000-0000582D0000}"/>
    <cellStyle name="Accent2" xfId="21567" hidden="1" xr:uid="{00000000-0005-0000-0000-0000592D0000}"/>
    <cellStyle name="Accent2" xfId="21330" hidden="1" xr:uid="{00000000-0005-0000-0000-00005B2D0000}"/>
    <cellStyle name="Accent2" xfId="27986" hidden="1" xr:uid="{00000000-0005-0000-0000-00005C2D0000}"/>
    <cellStyle name="Accent2" xfId="19979" hidden="1" xr:uid="{00000000-0005-0000-0000-00005D2D0000}"/>
    <cellStyle name="Accent2" xfId="28005" hidden="1" xr:uid="{00000000-0005-0000-0000-00005E2D0000}"/>
    <cellStyle name="Accent2" xfId="21972" hidden="1" xr:uid="{00000000-0005-0000-0000-00005F2D0000}"/>
    <cellStyle name="Accent2" xfId="28024" hidden="1" xr:uid="{00000000-0005-0000-0000-0000602D0000}"/>
    <cellStyle name="Accent2" xfId="20265" hidden="1" xr:uid="{00000000-0005-0000-0000-0000612D0000}"/>
    <cellStyle name="Accent2" xfId="28043" hidden="1" xr:uid="{00000000-0005-0000-0000-0000622D0000}"/>
    <cellStyle name="Accent2" xfId="21884" hidden="1" xr:uid="{00000000-0005-0000-0000-0000632D0000}"/>
    <cellStyle name="Accent2" xfId="28062" hidden="1" xr:uid="{00000000-0005-0000-0000-0000642D0000}"/>
    <cellStyle name="Accent2" xfId="21713" hidden="1" xr:uid="{00000000-0005-0000-0000-0000652D0000}"/>
    <cellStyle name="Accent2" xfId="28080" hidden="1" xr:uid="{00000000-0005-0000-0000-0000662D0000}"/>
    <cellStyle name="Accent2" xfId="21670" hidden="1" xr:uid="{00000000-0005-0000-0000-0000672D0000}"/>
    <cellStyle name="Accent2" xfId="28098" hidden="1" xr:uid="{00000000-0005-0000-0000-0000682D0000}"/>
    <cellStyle name="Accent2" xfId="21192" hidden="1" xr:uid="{00000000-0005-0000-0000-0000692D0000}"/>
    <cellStyle name="Accent2" xfId="21270" hidden="1" xr:uid="{00000000-0005-0000-0000-00006B2D0000}"/>
    <cellStyle name="Accent2" xfId="28134" hidden="1" xr:uid="{00000000-0005-0000-0000-00006C2D0000}"/>
    <cellStyle name="Accent2" xfId="21204" hidden="1" xr:uid="{00000000-0005-0000-0000-00006D2D0000}"/>
    <cellStyle name="Accent2" xfId="28152" hidden="1" xr:uid="{00000000-0005-0000-0000-00006E2D0000}"/>
    <cellStyle name="Accent2" xfId="20266" hidden="1" xr:uid="{00000000-0005-0000-0000-00006F2D0000}"/>
    <cellStyle name="Accent2" xfId="28170" hidden="1" xr:uid="{00000000-0005-0000-0000-0000702D0000}"/>
    <cellStyle name="Accent2" xfId="21723" hidden="1" xr:uid="{00000000-0005-0000-0000-0000712D0000}"/>
    <cellStyle name="Accent2" xfId="28188" hidden="1" xr:uid="{00000000-0005-0000-0000-0000722D0000}"/>
    <cellStyle name="Accent2" xfId="20428" hidden="1" xr:uid="{00000000-0005-0000-0000-0000732D0000}"/>
    <cellStyle name="Accent2" xfId="28206" hidden="1" xr:uid="{00000000-0005-0000-0000-0000742D0000}"/>
    <cellStyle name="Accent2" xfId="20282" hidden="1" xr:uid="{00000000-0005-0000-0000-0000752D0000}"/>
    <cellStyle name="Accent2" xfId="28224" hidden="1" xr:uid="{00000000-0005-0000-0000-0000762D0000}"/>
    <cellStyle name="Accent2" xfId="21786" hidden="1" xr:uid="{00000000-0005-0000-0000-0000772D0000}"/>
    <cellStyle name="Accent2" xfId="28242" hidden="1" xr:uid="{00000000-0005-0000-0000-0000782D0000}"/>
    <cellStyle name="Accent2" xfId="21873" hidden="1" xr:uid="{00000000-0005-0000-0000-0000792D0000}"/>
    <cellStyle name="Accent2" xfId="21312" hidden="1" xr:uid="{00000000-0005-0000-0000-00007B2D0000}"/>
    <cellStyle name="Accent2" xfId="28278" hidden="1" xr:uid="{00000000-0005-0000-0000-00007C2D0000}"/>
    <cellStyle name="Accent2" xfId="26361" hidden="1" xr:uid="{00000000-0005-0000-0000-00007D2D0000}"/>
    <cellStyle name="Accent2" xfId="28296" hidden="1" xr:uid="{00000000-0005-0000-0000-00007E2D0000}"/>
    <cellStyle name="Accent2" xfId="20065" hidden="1" xr:uid="{00000000-0005-0000-0000-00007F2D0000}"/>
    <cellStyle name="Accent2" xfId="28314" hidden="1" xr:uid="{00000000-0005-0000-0000-0000802D0000}"/>
    <cellStyle name="Accent2" xfId="21131" hidden="1" xr:uid="{00000000-0005-0000-0000-0000812D0000}"/>
    <cellStyle name="Accent2" xfId="28332" hidden="1" xr:uid="{00000000-0005-0000-0000-0000822D0000}"/>
    <cellStyle name="Accent2" xfId="26247" hidden="1" xr:uid="{00000000-0005-0000-0000-0000832D0000}"/>
    <cellStyle name="Accent2" xfId="28350" hidden="1" xr:uid="{00000000-0005-0000-0000-0000842D0000}"/>
    <cellStyle name="Accent2" xfId="20009" hidden="1" xr:uid="{00000000-0005-0000-0000-0000852D0000}"/>
    <cellStyle name="Accent2" xfId="28368" hidden="1" xr:uid="{00000000-0005-0000-0000-0000862D0000}"/>
    <cellStyle name="Accent2" xfId="26416" hidden="1" xr:uid="{00000000-0005-0000-0000-0000872D0000}"/>
    <cellStyle name="Accent2" xfId="28386" hidden="1" xr:uid="{00000000-0005-0000-0000-0000882D0000}"/>
    <cellStyle name="Accent2" xfId="21778" hidden="1" xr:uid="{00000000-0005-0000-0000-0000892D0000}"/>
    <cellStyle name="Accent2" xfId="20170" hidden="1" xr:uid="{00000000-0005-0000-0000-00008B2D0000}"/>
    <cellStyle name="Accent2" xfId="28422" hidden="1" xr:uid="{00000000-0005-0000-0000-00008C2D0000}"/>
    <cellStyle name="Accent2" xfId="26355" hidden="1" xr:uid="{00000000-0005-0000-0000-00008D2D0000}"/>
    <cellStyle name="Accent2" xfId="28440" hidden="1" xr:uid="{00000000-0005-0000-0000-00008E2D0000}"/>
    <cellStyle name="Accent2" xfId="21774" hidden="1" xr:uid="{00000000-0005-0000-0000-00008F2D0000}"/>
    <cellStyle name="Accent2" xfId="28458" hidden="1" xr:uid="{00000000-0005-0000-0000-0000902D0000}"/>
    <cellStyle name="Accent2" xfId="20039" hidden="1" xr:uid="{00000000-0005-0000-0000-0000912D0000}"/>
    <cellStyle name="Accent2" xfId="28476" hidden="1" xr:uid="{00000000-0005-0000-0000-0000922D0000}"/>
    <cellStyle name="Accent2" xfId="23845" hidden="1" xr:uid="{00000000-0005-0000-0000-0000932D0000}"/>
    <cellStyle name="Accent2" xfId="28494" hidden="1" xr:uid="{00000000-0005-0000-0000-0000942D0000}"/>
    <cellStyle name="Accent2" xfId="21149" hidden="1" xr:uid="{00000000-0005-0000-0000-0000952D0000}"/>
    <cellStyle name="Accent2" xfId="28512" hidden="1" xr:uid="{00000000-0005-0000-0000-0000962D0000}"/>
    <cellStyle name="Accent2" xfId="21758" hidden="1" xr:uid="{00000000-0005-0000-0000-0000972D0000}"/>
    <cellStyle name="Accent2" xfId="28530" hidden="1" xr:uid="{00000000-0005-0000-0000-0000982D0000}"/>
    <cellStyle name="Accent2" xfId="21549" hidden="1" xr:uid="{00000000-0005-0000-0000-0000992D0000}"/>
    <cellStyle name="Accent2" xfId="21706" hidden="1" xr:uid="{00000000-0005-0000-0000-00009B2D0000}"/>
    <cellStyle name="Accent2" xfId="28566" hidden="1" xr:uid="{00000000-0005-0000-0000-00009C2D0000}"/>
    <cellStyle name="Accent2" xfId="21130" hidden="1" xr:uid="{00000000-0005-0000-0000-00009D2D0000}"/>
    <cellStyle name="Accent2" xfId="28584" hidden="1" xr:uid="{00000000-0005-0000-0000-00009E2D0000}"/>
    <cellStyle name="Accent2" xfId="20199" hidden="1" xr:uid="{00000000-0005-0000-0000-00009F2D0000}"/>
    <cellStyle name="Accent2" xfId="28602" hidden="1" xr:uid="{00000000-0005-0000-0000-0000A02D0000}"/>
    <cellStyle name="Accent2" xfId="21473" hidden="1" xr:uid="{00000000-0005-0000-0000-0000A12D0000}"/>
    <cellStyle name="Accent2" xfId="28620" hidden="1" xr:uid="{00000000-0005-0000-0000-0000A22D0000}"/>
    <cellStyle name="Accent2" xfId="26230" hidden="1" xr:uid="{00000000-0005-0000-0000-0000A32D0000}"/>
    <cellStyle name="Accent2" xfId="28637" hidden="1" xr:uid="{00000000-0005-0000-0000-0000A42D0000}"/>
    <cellStyle name="Accent2" xfId="21625" hidden="1" xr:uid="{00000000-0005-0000-0000-0000A52D0000}"/>
    <cellStyle name="Accent2" xfId="28654" hidden="1" xr:uid="{00000000-0005-0000-0000-0000A62D0000}"/>
    <cellStyle name="Accent2" xfId="20298" hidden="1" xr:uid="{00000000-0005-0000-0000-0000A72D0000}"/>
    <cellStyle name="Accent2" xfId="28671" hidden="1" xr:uid="{00000000-0005-0000-0000-0000A82D0000}"/>
    <cellStyle name="Accent2" xfId="21947" hidden="1" xr:uid="{00000000-0005-0000-0000-0000A92D0000}"/>
    <cellStyle name="Accent2" xfId="26267" hidden="1" xr:uid="{00000000-0005-0000-0000-0000AB2D0000}"/>
    <cellStyle name="Accent2" xfId="28705" hidden="1" xr:uid="{00000000-0005-0000-0000-0000AC2D0000}"/>
    <cellStyle name="Accent2" xfId="21235" hidden="1" xr:uid="{00000000-0005-0000-0000-0000AD2D0000}"/>
    <cellStyle name="Accent2" xfId="28722" hidden="1" xr:uid="{00000000-0005-0000-0000-0000AE2D0000}"/>
    <cellStyle name="Accent2" xfId="26362" hidden="1" xr:uid="{00000000-0005-0000-0000-0000AF2D0000}"/>
    <cellStyle name="Accent2" xfId="28739" hidden="1" xr:uid="{00000000-0005-0000-0000-0000B02D0000}"/>
    <cellStyle name="Accent2" xfId="19967" hidden="1" xr:uid="{00000000-0005-0000-0000-0000B12D0000}"/>
    <cellStyle name="Accent2" xfId="28756" hidden="1" xr:uid="{00000000-0005-0000-0000-0000B22D0000}"/>
    <cellStyle name="Accent2" xfId="28905" hidden="1" xr:uid="{00000000-0005-0000-0000-0000B32D0000}"/>
    <cellStyle name="Accent2" xfId="28922" hidden="1" xr:uid="{00000000-0005-0000-0000-0000B42D0000}"/>
    <cellStyle name="Accent2" xfId="28782" hidden="1" xr:uid="{00000000-0005-0000-0000-0000B52D0000}"/>
    <cellStyle name="Accent2" xfId="28940" hidden="1" xr:uid="{00000000-0005-0000-0000-0000B62D0000}"/>
    <cellStyle name="Accent2" xfId="28806" hidden="1" xr:uid="{00000000-0005-0000-0000-0000B72D0000}"/>
    <cellStyle name="Accent2" xfId="28957" hidden="1" xr:uid="{00000000-0005-0000-0000-0000B82D0000}"/>
    <cellStyle name="Accent2" xfId="28798" hidden="1" xr:uid="{00000000-0005-0000-0000-0000B92D0000}"/>
    <cellStyle name="Accent2" xfId="28878" hidden="1" xr:uid="{00000000-0005-0000-0000-0000BB2D0000}"/>
    <cellStyle name="Accent2" xfId="28991" hidden="1" xr:uid="{00000000-0005-0000-0000-0000BC2D0000}"/>
    <cellStyle name="Accent2" xfId="28836" hidden="1" xr:uid="{00000000-0005-0000-0000-0000BD2D0000}"/>
    <cellStyle name="Accent2" xfId="29008" hidden="1" xr:uid="{00000000-0005-0000-0000-0000BE2D0000}"/>
    <cellStyle name="Accent2" xfId="28861" hidden="1" xr:uid="{00000000-0005-0000-0000-0000BF2D0000}"/>
    <cellStyle name="Accent2" xfId="29025" hidden="1" xr:uid="{00000000-0005-0000-0000-0000C02D0000}"/>
    <cellStyle name="Accent2" xfId="28849" hidden="1" xr:uid="{00000000-0005-0000-0000-0000C12D0000}"/>
    <cellStyle name="Accent2" xfId="29042" hidden="1" xr:uid="{00000000-0005-0000-0000-0000C22D0000}"/>
    <cellStyle name="Accent2" xfId="28791" hidden="1" xr:uid="{00000000-0005-0000-0000-0000C32D0000}"/>
    <cellStyle name="Accent2" xfId="29059" hidden="1" xr:uid="{00000000-0005-0000-0000-0000C42D0000}"/>
    <cellStyle name="Accent2" xfId="28781" hidden="1" xr:uid="{00000000-0005-0000-0000-0000C52D0000}"/>
    <cellStyle name="Accent2" xfId="29076" hidden="1" xr:uid="{00000000-0005-0000-0000-0000C62D0000}"/>
    <cellStyle name="Accent2" xfId="29973" hidden="1" xr:uid="{00000000-0005-0000-0000-0000C72D0000}"/>
    <cellStyle name="Accent2" xfId="29990" hidden="1" xr:uid="{00000000-0005-0000-0000-0000C82D0000}"/>
    <cellStyle name="Accent2" xfId="29789" hidden="1" xr:uid="{00000000-0005-0000-0000-0000C92D0000}"/>
    <cellStyle name="Accent2" xfId="29772" hidden="1" xr:uid="{00000000-0005-0000-0000-0000CB2D0000}"/>
    <cellStyle name="Accent2" xfId="30025" hidden="1" xr:uid="{00000000-0005-0000-0000-0000CC2D0000}"/>
    <cellStyle name="Accent2" xfId="29922" hidden="1" xr:uid="{00000000-0005-0000-0000-0000CD2D0000}"/>
    <cellStyle name="Accent2" xfId="30043" hidden="1" xr:uid="{00000000-0005-0000-0000-0000CE2D0000}"/>
    <cellStyle name="Accent2" xfId="29711" hidden="1" xr:uid="{00000000-0005-0000-0000-0000CF2D0000}"/>
    <cellStyle name="Accent2" xfId="30061" hidden="1" xr:uid="{00000000-0005-0000-0000-0000D02D0000}"/>
    <cellStyle name="Accent2" xfId="29963" hidden="1" xr:uid="{00000000-0005-0000-0000-0000D12D0000}"/>
    <cellStyle name="Accent2" xfId="30079" hidden="1" xr:uid="{00000000-0005-0000-0000-0000D22D0000}"/>
    <cellStyle name="Accent2" xfId="29806" hidden="1" xr:uid="{00000000-0005-0000-0000-0000D32D0000}"/>
    <cellStyle name="Accent2" xfId="30097" hidden="1" xr:uid="{00000000-0005-0000-0000-0000D42D0000}"/>
    <cellStyle name="Accent2" xfId="29903" hidden="1" xr:uid="{00000000-0005-0000-0000-0000D52D0000}"/>
    <cellStyle name="Accent2" xfId="30114" hidden="1" xr:uid="{00000000-0005-0000-0000-0000D62D0000}"/>
    <cellStyle name="Accent2" xfId="29848" hidden="1" xr:uid="{00000000-0005-0000-0000-0000D72D0000}"/>
    <cellStyle name="Accent2" xfId="30131" hidden="1" xr:uid="{00000000-0005-0000-0000-0000D82D0000}"/>
    <cellStyle name="Accent2" xfId="29852" hidden="1" xr:uid="{00000000-0005-0000-0000-0000D92D0000}"/>
    <cellStyle name="Accent2" xfId="29956" hidden="1" xr:uid="{00000000-0005-0000-0000-0000DB2D0000}"/>
    <cellStyle name="Accent2" xfId="30165" hidden="1" xr:uid="{00000000-0005-0000-0000-0000DC2D0000}"/>
    <cellStyle name="Accent2" xfId="29819" hidden="1" xr:uid="{00000000-0005-0000-0000-0000DD2D0000}"/>
    <cellStyle name="Accent2" xfId="30182" hidden="1" xr:uid="{00000000-0005-0000-0000-0000DE2D0000}"/>
    <cellStyle name="Accent2" xfId="29858" hidden="1" xr:uid="{00000000-0005-0000-0000-0000DF2D0000}"/>
    <cellStyle name="Accent2" xfId="30199" hidden="1" xr:uid="{00000000-0005-0000-0000-0000E02D0000}"/>
    <cellStyle name="Accent2" xfId="29756" hidden="1" xr:uid="{00000000-0005-0000-0000-0000E12D0000}"/>
    <cellStyle name="Accent2" xfId="30216" hidden="1" xr:uid="{00000000-0005-0000-0000-0000E22D0000}"/>
    <cellStyle name="Accent2" xfId="29746" hidden="1" xr:uid="{00000000-0005-0000-0000-0000E32D0000}"/>
    <cellStyle name="Accent2" xfId="30233" hidden="1" xr:uid="{00000000-0005-0000-0000-0000E42D0000}"/>
    <cellStyle name="Accent2" xfId="29815" hidden="1" xr:uid="{00000000-0005-0000-0000-0000E52D0000}"/>
    <cellStyle name="Accent2" xfId="30250" hidden="1" xr:uid="{00000000-0005-0000-0000-0000E62D0000}"/>
    <cellStyle name="Accent2" xfId="29720" hidden="1" xr:uid="{00000000-0005-0000-0000-0000E72D0000}"/>
    <cellStyle name="Accent2" xfId="30267" hidden="1" xr:uid="{00000000-0005-0000-0000-0000E82D0000}"/>
    <cellStyle name="Accent2" xfId="29838" hidden="1" xr:uid="{00000000-0005-0000-0000-0000E92D0000}"/>
    <cellStyle name="Accent2" xfId="29960" hidden="1" xr:uid="{00000000-0005-0000-0000-0000EB2D0000}"/>
    <cellStyle name="Accent2" xfId="30301" hidden="1" xr:uid="{00000000-0005-0000-0000-0000EC2D0000}"/>
    <cellStyle name="Accent2" xfId="31493" hidden="1" xr:uid="{00000000-0005-0000-0000-0000ED2D0000}"/>
    <cellStyle name="Accent2" xfId="31510" hidden="1" xr:uid="{00000000-0005-0000-0000-0000EE2D0000}"/>
    <cellStyle name="Accent2" xfId="31304" hidden="1" xr:uid="{00000000-0005-0000-0000-0000EF2D0000}"/>
    <cellStyle name="Accent2" xfId="31528" hidden="1" xr:uid="{00000000-0005-0000-0000-0000F02D0000}"/>
    <cellStyle name="Accent2" xfId="31286" hidden="1" xr:uid="{00000000-0005-0000-0000-0000F12D0000}"/>
    <cellStyle name="Accent2" xfId="31545" hidden="1" xr:uid="{00000000-0005-0000-0000-0000F22D0000}"/>
    <cellStyle name="Accent2" xfId="31440" hidden="1" xr:uid="{00000000-0005-0000-0000-0000F32D0000}"/>
    <cellStyle name="Accent2" xfId="31563" hidden="1" xr:uid="{00000000-0005-0000-0000-0000F42D0000}"/>
    <cellStyle name="Accent2" xfId="31222" hidden="1" xr:uid="{00000000-0005-0000-0000-0000F52D0000}"/>
    <cellStyle name="Accent2" xfId="31581" hidden="1" xr:uid="{00000000-0005-0000-0000-0000F62D0000}"/>
    <cellStyle name="Accent2" xfId="31483" hidden="1" xr:uid="{00000000-0005-0000-0000-0000F72D0000}"/>
    <cellStyle name="Accent2" xfId="31599" hidden="1" xr:uid="{00000000-0005-0000-0000-0000F82D0000}"/>
    <cellStyle name="Accent2" xfId="31321" hidden="1" xr:uid="{00000000-0005-0000-0000-0000F92D0000}"/>
    <cellStyle name="Accent2" xfId="31421" hidden="1" xr:uid="{00000000-0005-0000-0000-0000FB2D0000}"/>
    <cellStyle name="Accent2" xfId="31634" hidden="1" xr:uid="{00000000-0005-0000-0000-0000FC2D0000}"/>
    <cellStyle name="Accent2" xfId="31364" hidden="1" xr:uid="{00000000-0005-0000-0000-0000FD2D0000}"/>
    <cellStyle name="Accent2" xfId="31651" hidden="1" xr:uid="{00000000-0005-0000-0000-0000FE2D0000}"/>
    <cellStyle name="Accent2" xfId="31368" hidden="1" xr:uid="{00000000-0005-0000-0000-0000FF2D0000}"/>
    <cellStyle name="Accent2" xfId="31668" hidden="1" xr:uid="{00000000-0005-0000-0000-0000002E0000}"/>
    <cellStyle name="Accent2" xfId="31476" hidden="1" xr:uid="{00000000-0005-0000-0000-0000012E0000}"/>
    <cellStyle name="Accent2" xfId="31685" hidden="1" xr:uid="{00000000-0005-0000-0000-0000022E0000}"/>
    <cellStyle name="Accent2" xfId="31334" hidden="1" xr:uid="{00000000-0005-0000-0000-0000032E0000}"/>
    <cellStyle name="Accent2" xfId="31702" hidden="1" xr:uid="{00000000-0005-0000-0000-0000042E0000}"/>
    <cellStyle name="Accent2" xfId="31374" hidden="1" xr:uid="{00000000-0005-0000-0000-0000052E0000}"/>
    <cellStyle name="Accent2" xfId="31719" hidden="1" xr:uid="{00000000-0005-0000-0000-0000062E0000}"/>
    <cellStyle name="Accent2" xfId="31269" hidden="1" xr:uid="{00000000-0005-0000-0000-0000072E0000}"/>
    <cellStyle name="Accent2" xfId="31736" hidden="1" xr:uid="{00000000-0005-0000-0000-0000082E0000}"/>
    <cellStyle name="Accent2" xfId="31259" hidden="1" xr:uid="{00000000-0005-0000-0000-0000092E0000}"/>
    <cellStyle name="Accent2" xfId="31330" hidden="1" xr:uid="{00000000-0005-0000-0000-00000B2E0000}"/>
    <cellStyle name="Accent2" xfId="31770" hidden="1" xr:uid="{00000000-0005-0000-0000-00000C2E0000}"/>
    <cellStyle name="Accent2" xfId="31231" hidden="1" xr:uid="{00000000-0005-0000-0000-00000D2E0000}"/>
    <cellStyle name="Accent2" xfId="31787" hidden="1" xr:uid="{00000000-0005-0000-0000-00000E2E0000}"/>
    <cellStyle name="Accent2" xfId="31353" hidden="1" xr:uid="{00000000-0005-0000-0000-00000F2E0000}"/>
    <cellStyle name="Accent2" xfId="31804" hidden="1" xr:uid="{00000000-0005-0000-0000-0000102E0000}"/>
    <cellStyle name="Accent2" xfId="31480" hidden="1" xr:uid="{00000000-0005-0000-0000-0000112E0000}"/>
    <cellStyle name="Accent2" xfId="31821" hidden="1" xr:uid="{00000000-0005-0000-0000-0000122E0000}"/>
    <cellStyle name="Accent2" xfId="32081" hidden="1" xr:uid="{00000000-0005-0000-0000-0000132E0000}"/>
    <cellStyle name="Accent2" xfId="32098" hidden="1" xr:uid="{00000000-0005-0000-0000-0000142E0000}"/>
    <cellStyle name="Accent2" xfId="31890" hidden="1" xr:uid="{00000000-0005-0000-0000-0000152E0000}"/>
    <cellStyle name="Accent2" xfId="32116" hidden="1" xr:uid="{00000000-0005-0000-0000-0000162E0000}"/>
    <cellStyle name="Accent2" xfId="31870" hidden="1" xr:uid="{00000000-0005-0000-0000-0000172E0000}"/>
    <cellStyle name="Accent2" xfId="32133" hidden="1" xr:uid="{00000000-0005-0000-0000-0000182E0000}"/>
    <cellStyle name="Accent2" xfId="32029" hidden="1" xr:uid="{00000000-0005-0000-0000-0000192E0000}"/>
    <cellStyle name="Accent2" xfId="29664" hidden="1" xr:uid="{00000000-0005-0000-0000-00001B2E0000}"/>
    <cellStyle name="Accent2" xfId="32169" hidden="1" xr:uid="{00000000-0005-0000-0000-00001C2E0000}"/>
    <cellStyle name="Accent2" xfId="32071" hidden="1" xr:uid="{00000000-0005-0000-0000-00001D2E0000}"/>
    <cellStyle name="Accent2" xfId="32187" hidden="1" xr:uid="{00000000-0005-0000-0000-00001E2E0000}"/>
    <cellStyle name="Accent2" xfId="31907" hidden="1" xr:uid="{00000000-0005-0000-0000-00001F2E0000}"/>
    <cellStyle name="Accent2" xfId="32205" hidden="1" xr:uid="{00000000-0005-0000-0000-0000202E0000}"/>
    <cellStyle name="Accent2" xfId="32010" hidden="1" xr:uid="{00000000-0005-0000-0000-0000212E0000}"/>
    <cellStyle name="Accent2" xfId="32222" hidden="1" xr:uid="{00000000-0005-0000-0000-0000222E0000}"/>
    <cellStyle name="Accent2" xfId="31952" hidden="1" xr:uid="{00000000-0005-0000-0000-0000232E0000}"/>
    <cellStyle name="Accent2" xfId="32239" hidden="1" xr:uid="{00000000-0005-0000-0000-0000242E0000}"/>
    <cellStyle name="Accent2" xfId="31956" hidden="1" xr:uid="{00000000-0005-0000-0000-0000252E0000}"/>
    <cellStyle name="Accent2" xfId="32256" hidden="1" xr:uid="{00000000-0005-0000-0000-0000262E0000}"/>
    <cellStyle name="Accent2" xfId="32064" hidden="1" xr:uid="{00000000-0005-0000-0000-0000272E0000}"/>
    <cellStyle name="Accent2" xfId="32273" hidden="1" xr:uid="{00000000-0005-0000-0000-0000282E0000}"/>
    <cellStyle name="Accent2" xfId="31921" hidden="1" xr:uid="{00000000-0005-0000-0000-0000292E0000}"/>
    <cellStyle name="Accent2" xfId="31962" hidden="1" xr:uid="{00000000-0005-0000-0000-00002B2E0000}"/>
    <cellStyle name="Accent2" xfId="32307" hidden="1" xr:uid="{00000000-0005-0000-0000-00002C2E0000}"/>
    <cellStyle name="Accent2" xfId="31853" hidden="1" xr:uid="{00000000-0005-0000-0000-00002D2E0000}"/>
    <cellStyle name="Accent2" xfId="32324" hidden="1" xr:uid="{00000000-0005-0000-0000-00002E2E0000}"/>
    <cellStyle name="Accent2" xfId="31843" hidden="1" xr:uid="{00000000-0005-0000-0000-00002F2E0000}"/>
    <cellStyle name="Accent2" xfId="32341" hidden="1" xr:uid="{00000000-0005-0000-0000-0000302E0000}"/>
    <cellStyle name="Accent2" xfId="31917" hidden="1" xr:uid="{00000000-0005-0000-0000-0000312E0000}"/>
    <cellStyle name="Accent2" xfId="32358" hidden="1" xr:uid="{00000000-0005-0000-0000-0000322E0000}"/>
    <cellStyle name="Accent2" xfId="29673" hidden="1" xr:uid="{00000000-0005-0000-0000-0000332E0000}"/>
    <cellStyle name="Accent2" xfId="32375" hidden="1" xr:uid="{00000000-0005-0000-0000-0000342E0000}"/>
    <cellStyle name="Accent2" xfId="31941" hidden="1" xr:uid="{00000000-0005-0000-0000-0000352E0000}"/>
    <cellStyle name="Accent2" xfId="32392" hidden="1" xr:uid="{00000000-0005-0000-0000-0000362E0000}"/>
    <cellStyle name="Accent2" xfId="32068" hidden="1" xr:uid="{00000000-0005-0000-0000-0000372E0000}"/>
    <cellStyle name="Accent2" xfId="32409" hidden="1" xr:uid="{00000000-0005-0000-0000-0000382E0000}"/>
    <cellStyle name="Accent2" xfId="32674" hidden="1" xr:uid="{00000000-0005-0000-0000-0000392E0000}"/>
    <cellStyle name="Accent2" xfId="32484" hidden="1" xr:uid="{00000000-0005-0000-0000-00003B2E0000}"/>
    <cellStyle name="Accent2" xfId="32709" hidden="1" xr:uid="{00000000-0005-0000-0000-00003C2E0000}"/>
    <cellStyle name="Accent2" xfId="32465" hidden="1" xr:uid="{00000000-0005-0000-0000-00003D2E0000}"/>
    <cellStyle name="Accent2" xfId="32726" hidden="1" xr:uid="{00000000-0005-0000-0000-00003E2E0000}"/>
    <cellStyle name="Accent2" xfId="32623" hidden="1" xr:uid="{00000000-0005-0000-0000-00003F2E0000}"/>
    <cellStyle name="Accent2" xfId="32744" hidden="1" xr:uid="{00000000-0005-0000-0000-0000402E0000}"/>
    <cellStyle name="Accent2" xfId="31176" hidden="1" xr:uid="{00000000-0005-0000-0000-0000412E0000}"/>
    <cellStyle name="Accent2" xfId="32762" hidden="1" xr:uid="{00000000-0005-0000-0000-0000422E0000}"/>
    <cellStyle name="Accent2" xfId="32664" hidden="1" xr:uid="{00000000-0005-0000-0000-0000432E0000}"/>
    <cellStyle name="Accent2" xfId="32780" hidden="1" xr:uid="{00000000-0005-0000-0000-0000442E0000}"/>
    <cellStyle name="Accent2" xfId="32501" hidden="1" xr:uid="{00000000-0005-0000-0000-0000452E0000}"/>
    <cellStyle name="Accent2" xfId="32798" hidden="1" xr:uid="{00000000-0005-0000-0000-0000462E0000}"/>
    <cellStyle name="Accent2" xfId="32604" hidden="1" xr:uid="{00000000-0005-0000-0000-0000472E0000}"/>
    <cellStyle name="Accent2" xfId="32815" hidden="1" xr:uid="{00000000-0005-0000-0000-0000482E0000}"/>
    <cellStyle name="Accent2" xfId="32545" hidden="1" xr:uid="{00000000-0005-0000-0000-0000492E0000}"/>
    <cellStyle name="Accent2" xfId="32549" hidden="1" xr:uid="{00000000-0005-0000-0000-00004B2E0000}"/>
    <cellStyle name="Accent2" xfId="32849" hidden="1" xr:uid="{00000000-0005-0000-0000-00004C2E0000}"/>
    <cellStyle name="Accent2" xfId="32657" hidden="1" xr:uid="{00000000-0005-0000-0000-00004D2E0000}"/>
    <cellStyle name="Accent2" xfId="32866" hidden="1" xr:uid="{00000000-0005-0000-0000-00004E2E0000}"/>
    <cellStyle name="Accent2" xfId="32515" hidden="1" xr:uid="{00000000-0005-0000-0000-00004F2E0000}"/>
    <cellStyle name="Accent2" xfId="32883" hidden="1" xr:uid="{00000000-0005-0000-0000-0000502E0000}"/>
    <cellStyle name="Accent2" xfId="32555" hidden="1" xr:uid="{00000000-0005-0000-0000-0000512E0000}"/>
    <cellStyle name="Accent2" xfId="32900" hidden="1" xr:uid="{00000000-0005-0000-0000-0000522E0000}"/>
    <cellStyle name="Accent2" xfId="32446" hidden="1" xr:uid="{00000000-0005-0000-0000-0000532E0000}"/>
    <cellStyle name="Accent2" xfId="32917" hidden="1" xr:uid="{00000000-0005-0000-0000-0000542E0000}"/>
    <cellStyle name="Accent2" xfId="32436" hidden="1" xr:uid="{00000000-0005-0000-0000-0000552E0000}"/>
    <cellStyle name="Accent2" xfId="32934" hidden="1" xr:uid="{00000000-0005-0000-0000-0000562E0000}"/>
    <cellStyle name="Accent2" xfId="32511" hidden="1" xr:uid="{00000000-0005-0000-0000-0000572E0000}"/>
    <cellStyle name="Accent2" xfId="32951" hidden="1" xr:uid="{00000000-0005-0000-0000-0000582E0000}"/>
    <cellStyle name="Accent2" xfId="31184" hidden="1" xr:uid="{00000000-0005-0000-0000-0000592E0000}"/>
    <cellStyle name="Accent2" xfId="32534" hidden="1" xr:uid="{00000000-0005-0000-0000-00005B2E0000}"/>
    <cellStyle name="Accent2" xfId="32985" hidden="1" xr:uid="{00000000-0005-0000-0000-00005C2E0000}"/>
    <cellStyle name="Accent2" xfId="32661" hidden="1" xr:uid="{00000000-0005-0000-0000-00005D2E0000}"/>
    <cellStyle name="Accent2" xfId="33002" hidden="1" xr:uid="{00000000-0005-0000-0000-00005E2E0000}"/>
    <cellStyle name="Accent2" xfId="33261" hidden="1" xr:uid="{00000000-0005-0000-0000-00005F2E0000}"/>
    <cellStyle name="Accent2" xfId="33278" hidden="1" xr:uid="{00000000-0005-0000-0000-0000602E0000}"/>
    <cellStyle name="Accent2" xfId="33071" hidden="1" xr:uid="{00000000-0005-0000-0000-0000612E0000}"/>
    <cellStyle name="Accent2" xfId="33296" hidden="1" xr:uid="{00000000-0005-0000-0000-0000622E0000}"/>
    <cellStyle name="Accent2" xfId="33051" hidden="1" xr:uid="{00000000-0005-0000-0000-0000632E0000}"/>
    <cellStyle name="Accent2" xfId="33313" hidden="1" xr:uid="{00000000-0005-0000-0000-0000642E0000}"/>
    <cellStyle name="Accent2" xfId="33209" hidden="1" xr:uid="{00000000-0005-0000-0000-0000652E0000}"/>
    <cellStyle name="Accent2" xfId="33331" hidden="1" xr:uid="{00000000-0005-0000-0000-0000662E0000}"/>
    <cellStyle name="Accent2" xfId="29623" hidden="1" xr:uid="{00000000-0005-0000-0000-0000672E0000}"/>
    <cellStyle name="Accent2" xfId="33349" hidden="1" xr:uid="{00000000-0005-0000-0000-0000682E0000}"/>
    <cellStyle name="Accent2" xfId="33251" hidden="1" xr:uid="{00000000-0005-0000-0000-0000692E0000}"/>
    <cellStyle name="Accent2" xfId="33088" hidden="1" xr:uid="{00000000-0005-0000-0000-00006B2E0000}"/>
    <cellStyle name="Accent2" xfId="33385" hidden="1" xr:uid="{00000000-0005-0000-0000-00006C2E0000}"/>
    <cellStyle name="Accent2" xfId="33190" hidden="1" xr:uid="{00000000-0005-0000-0000-00006D2E0000}"/>
    <cellStyle name="Accent2" xfId="33402" hidden="1" xr:uid="{00000000-0005-0000-0000-00006E2E0000}"/>
    <cellStyle name="Accent2" xfId="33132" hidden="1" xr:uid="{00000000-0005-0000-0000-00006F2E0000}"/>
    <cellStyle name="Accent2" xfId="33419" hidden="1" xr:uid="{00000000-0005-0000-0000-0000702E0000}"/>
    <cellStyle name="Accent2" xfId="33136" hidden="1" xr:uid="{00000000-0005-0000-0000-0000712E0000}"/>
    <cellStyle name="Accent2" xfId="33436" hidden="1" xr:uid="{00000000-0005-0000-0000-0000722E0000}"/>
    <cellStyle name="Accent2" xfId="33244" hidden="1" xr:uid="{00000000-0005-0000-0000-0000732E0000}"/>
    <cellStyle name="Accent2" xfId="33453" hidden="1" xr:uid="{00000000-0005-0000-0000-0000742E0000}"/>
    <cellStyle name="Accent2" xfId="33102" hidden="1" xr:uid="{00000000-0005-0000-0000-0000752E0000}"/>
    <cellStyle name="Accent2" xfId="33470" hidden="1" xr:uid="{00000000-0005-0000-0000-0000762E0000}"/>
    <cellStyle name="Accent2" xfId="33142" hidden="1" xr:uid="{00000000-0005-0000-0000-0000772E0000}"/>
    <cellStyle name="Accent2" xfId="33487" hidden="1" xr:uid="{00000000-0005-0000-0000-0000782E0000}"/>
    <cellStyle name="Accent2" xfId="33034" hidden="1" xr:uid="{00000000-0005-0000-0000-0000792E0000}"/>
    <cellStyle name="Accent2" xfId="33024" hidden="1" xr:uid="{00000000-0005-0000-0000-00007B2E0000}"/>
    <cellStyle name="Accent2" xfId="33521" hidden="1" xr:uid="{00000000-0005-0000-0000-00007C2E0000}"/>
    <cellStyle name="Accent2" xfId="33098" hidden="1" xr:uid="{00000000-0005-0000-0000-00007D2E0000}"/>
    <cellStyle name="Accent2" xfId="33538" hidden="1" xr:uid="{00000000-0005-0000-0000-00007E2E0000}"/>
    <cellStyle name="Accent2" xfId="29690" hidden="1" xr:uid="{00000000-0005-0000-0000-00007F2E0000}"/>
    <cellStyle name="Accent2" xfId="33555" hidden="1" xr:uid="{00000000-0005-0000-0000-0000802E0000}"/>
    <cellStyle name="Accent2" xfId="33121" hidden="1" xr:uid="{00000000-0005-0000-0000-0000812E0000}"/>
    <cellStyle name="Accent2" xfId="33572" hidden="1" xr:uid="{00000000-0005-0000-0000-0000822E0000}"/>
    <cellStyle name="Accent2" xfId="33248" hidden="1" xr:uid="{00000000-0005-0000-0000-0000832E0000}"/>
    <cellStyle name="Accent2" xfId="33589" hidden="1" xr:uid="{00000000-0005-0000-0000-0000842E0000}"/>
    <cellStyle name="Accent2" xfId="33847" hidden="1" xr:uid="{00000000-0005-0000-0000-0000852E0000}"/>
    <cellStyle name="Accent2" xfId="33864" hidden="1" xr:uid="{00000000-0005-0000-0000-0000862E0000}"/>
    <cellStyle name="Accent2" xfId="33659" hidden="1" xr:uid="{00000000-0005-0000-0000-0000872E0000}"/>
    <cellStyle name="Accent2" xfId="33882" hidden="1" xr:uid="{00000000-0005-0000-0000-0000882E0000}"/>
    <cellStyle name="Accent2" xfId="33642" hidden="1" xr:uid="{00000000-0005-0000-0000-0000892E0000}"/>
    <cellStyle name="Accent2" xfId="33795" hidden="1" xr:uid="{00000000-0005-0000-0000-00008B2E0000}"/>
    <cellStyle name="Accent2" xfId="33917" hidden="1" xr:uid="{00000000-0005-0000-0000-00008C2E0000}"/>
    <cellStyle name="Accent2" xfId="31144" hidden="1" xr:uid="{00000000-0005-0000-0000-00008D2E0000}"/>
    <cellStyle name="Accent2" xfId="33935" hidden="1" xr:uid="{00000000-0005-0000-0000-00008E2E0000}"/>
    <cellStyle name="Accent2" xfId="33837" hidden="1" xr:uid="{00000000-0005-0000-0000-00008F2E0000}"/>
    <cellStyle name="Accent2" xfId="33953" hidden="1" xr:uid="{00000000-0005-0000-0000-0000902E0000}"/>
    <cellStyle name="Accent2" xfId="33676" hidden="1" xr:uid="{00000000-0005-0000-0000-0000912E0000}"/>
    <cellStyle name="Accent2" xfId="33971" hidden="1" xr:uid="{00000000-0005-0000-0000-0000922E0000}"/>
    <cellStyle name="Accent2" xfId="33775" hidden="1" xr:uid="{00000000-0005-0000-0000-0000932E0000}"/>
    <cellStyle name="Accent2" xfId="33988" hidden="1" xr:uid="{00000000-0005-0000-0000-0000942E0000}"/>
    <cellStyle name="Accent2" xfId="33719" hidden="1" xr:uid="{00000000-0005-0000-0000-0000952E0000}"/>
    <cellStyle name="Accent2" xfId="34005" hidden="1" xr:uid="{00000000-0005-0000-0000-0000962E0000}"/>
    <cellStyle name="Accent2" xfId="33723" hidden="1" xr:uid="{00000000-0005-0000-0000-0000972E0000}"/>
    <cellStyle name="Accent2" xfId="34022" hidden="1" xr:uid="{00000000-0005-0000-0000-0000982E0000}"/>
    <cellStyle name="Accent2" xfId="33830" hidden="1" xr:uid="{00000000-0005-0000-0000-0000992E0000}"/>
    <cellStyle name="Accent2" xfId="33690" hidden="1" xr:uid="{00000000-0005-0000-0000-00009B2E0000}"/>
    <cellStyle name="Accent2" xfId="34056" hidden="1" xr:uid="{00000000-0005-0000-0000-00009C2E0000}"/>
    <cellStyle name="Accent2" xfId="33729" hidden="1" xr:uid="{00000000-0005-0000-0000-00009D2E0000}"/>
    <cellStyle name="Accent2" xfId="34073" hidden="1" xr:uid="{00000000-0005-0000-0000-00009E2E0000}"/>
    <cellStyle name="Accent2" xfId="33624" hidden="1" xr:uid="{00000000-0005-0000-0000-00009F2E0000}"/>
    <cellStyle name="Accent2" xfId="34090" hidden="1" xr:uid="{00000000-0005-0000-0000-0000A02E0000}"/>
    <cellStyle name="Accent2" xfId="33614" hidden="1" xr:uid="{00000000-0005-0000-0000-0000A12E0000}"/>
    <cellStyle name="Accent2" xfId="34107" hidden="1" xr:uid="{00000000-0005-0000-0000-0000A22E0000}"/>
    <cellStyle name="Accent2" xfId="33686" hidden="1" xr:uid="{00000000-0005-0000-0000-0000A32E0000}"/>
    <cellStyle name="Accent2" xfId="34124" hidden="1" xr:uid="{00000000-0005-0000-0000-0000A42E0000}"/>
    <cellStyle name="Accent2" xfId="31151" hidden="1" xr:uid="{00000000-0005-0000-0000-0000A52E0000}"/>
    <cellStyle name="Accent2" xfId="34141" hidden="1" xr:uid="{00000000-0005-0000-0000-0000A62E0000}"/>
    <cellStyle name="Accent2" xfId="33709" hidden="1" xr:uid="{00000000-0005-0000-0000-0000A72E0000}"/>
    <cellStyle name="Accent2" xfId="34158" hidden="1" xr:uid="{00000000-0005-0000-0000-0000A82E0000}"/>
    <cellStyle name="Accent2" xfId="33834" hidden="1" xr:uid="{00000000-0005-0000-0000-0000A92E0000}"/>
    <cellStyle name="Accent2" xfId="34436" hidden="1" xr:uid="{00000000-0005-0000-0000-0000AB2E0000}"/>
    <cellStyle name="Accent2" xfId="34453" hidden="1" xr:uid="{00000000-0005-0000-0000-0000AC2E0000}"/>
    <cellStyle name="Accent2" xfId="34246" hidden="1" xr:uid="{00000000-0005-0000-0000-0000AD2E0000}"/>
    <cellStyle name="Accent2" xfId="34471" hidden="1" xr:uid="{00000000-0005-0000-0000-0000AE2E0000}"/>
    <cellStyle name="Accent2" xfId="34228" hidden="1" xr:uid="{00000000-0005-0000-0000-0000AF2E0000}"/>
    <cellStyle name="Accent2" xfId="34488" hidden="1" xr:uid="{00000000-0005-0000-0000-0000B02E0000}"/>
    <cellStyle name="Accent2" xfId="34384" hidden="1" xr:uid="{00000000-0005-0000-0000-0000B12E0000}"/>
    <cellStyle name="Accent2" xfId="34506" hidden="1" xr:uid="{00000000-0005-0000-0000-0000B22E0000}"/>
    <cellStyle name="Accent2" xfId="29643" hidden="1" xr:uid="{00000000-0005-0000-0000-0000B32E0000}"/>
    <cellStyle name="Accent2" xfId="34524" hidden="1" xr:uid="{00000000-0005-0000-0000-0000B42E0000}"/>
    <cellStyle name="Accent2" xfId="34426" hidden="1" xr:uid="{00000000-0005-0000-0000-0000B52E0000}"/>
    <cellStyle name="Accent2" xfId="34542" hidden="1" xr:uid="{00000000-0005-0000-0000-0000B62E0000}"/>
    <cellStyle name="Accent2" xfId="34263" hidden="1" xr:uid="{00000000-0005-0000-0000-0000B72E0000}"/>
    <cellStyle name="Accent2" xfId="34560" hidden="1" xr:uid="{00000000-0005-0000-0000-0000B82E0000}"/>
    <cellStyle name="Accent2" xfId="34365" hidden="1" xr:uid="{00000000-0005-0000-0000-0000B92E0000}"/>
    <cellStyle name="Accent2" xfId="34308" hidden="1" xr:uid="{00000000-0005-0000-0000-0000BB2E0000}"/>
    <cellStyle name="Accent2" xfId="34594" hidden="1" xr:uid="{00000000-0005-0000-0000-0000BC2E0000}"/>
    <cellStyle name="Accent2" xfId="34312" hidden="1" xr:uid="{00000000-0005-0000-0000-0000BD2E0000}"/>
    <cellStyle name="Accent2" xfId="34611" hidden="1" xr:uid="{00000000-0005-0000-0000-0000BE2E0000}"/>
    <cellStyle name="Accent2" xfId="34419" hidden="1" xr:uid="{00000000-0005-0000-0000-0000BF2E0000}"/>
    <cellStyle name="Accent2" xfId="34628" hidden="1" xr:uid="{00000000-0005-0000-0000-0000C02E0000}"/>
    <cellStyle name="Accent2" xfId="34277" hidden="1" xr:uid="{00000000-0005-0000-0000-0000C12E0000}"/>
    <cellStyle name="Accent2" xfId="34645" hidden="1" xr:uid="{00000000-0005-0000-0000-0000C22E0000}"/>
    <cellStyle name="Accent2" xfId="34318" hidden="1" xr:uid="{00000000-0005-0000-0000-0000C32E0000}"/>
    <cellStyle name="Accent2" xfId="34662" hidden="1" xr:uid="{00000000-0005-0000-0000-0000C42E0000}"/>
    <cellStyle name="Accent2" xfId="34210" hidden="1" xr:uid="{00000000-0005-0000-0000-0000C52E0000}"/>
    <cellStyle name="Accent2" xfId="34679" hidden="1" xr:uid="{00000000-0005-0000-0000-0000C62E0000}"/>
    <cellStyle name="Accent2" xfId="34200" hidden="1" xr:uid="{00000000-0005-0000-0000-0000C72E0000}"/>
    <cellStyle name="Accent2" xfId="34696" hidden="1" xr:uid="{00000000-0005-0000-0000-0000C82E0000}"/>
    <cellStyle name="Accent2" xfId="34273" hidden="1" xr:uid="{00000000-0005-0000-0000-0000C92E0000}"/>
    <cellStyle name="Accent2" xfId="29595" hidden="1" xr:uid="{00000000-0005-0000-0000-0000CB2E0000}"/>
    <cellStyle name="Accent2" xfId="34730" hidden="1" xr:uid="{00000000-0005-0000-0000-0000CC2E0000}"/>
    <cellStyle name="Accent2" xfId="34297" hidden="1" xr:uid="{00000000-0005-0000-0000-0000CD2E0000}"/>
    <cellStyle name="Accent2" xfId="34747" hidden="1" xr:uid="{00000000-0005-0000-0000-0000CE2E0000}"/>
    <cellStyle name="Accent2" xfId="34423" hidden="1" xr:uid="{00000000-0005-0000-0000-0000CF2E0000}"/>
    <cellStyle name="Accent2" xfId="34764" hidden="1" xr:uid="{00000000-0005-0000-0000-0000D02E0000}"/>
    <cellStyle name="Accent2" xfId="35020" hidden="1" xr:uid="{00000000-0005-0000-0000-0000D12E0000}"/>
    <cellStyle name="Accent2" xfId="35037" hidden="1" xr:uid="{00000000-0005-0000-0000-0000D22E0000}"/>
    <cellStyle name="Accent2" xfId="34833" hidden="1" xr:uid="{00000000-0005-0000-0000-0000D32E0000}"/>
    <cellStyle name="Accent2" xfId="35055" hidden="1" xr:uid="{00000000-0005-0000-0000-0000D42E0000}"/>
    <cellStyle name="Accent2" xfId="34814" hidden="1" xr:uid="{00000000-0005-0000-0000-0000D52E0000}"/>
    <cellStyle name="Accent2" xfId="35072" hidden="1" xr:uid="{00000000-0005-0000-0000-0000D62E0000}"/>
    <cellStyle name="Accent2" xfId="34969" hidden="1" xr:uid="{00000000-0005-0000-0000-0000D72E0000}"/>
    <cellStyle name="Accent2" xfId="35090" hidden="1" xr:uid="{00000000-0005-0000-0000-0000D82E0000}"/>
    <cellStyle name="Accent2" xfId="31160" hidden="1" xr:uid="{00000000-0005-0000-0000-0000D92E0000}"/>
    <cellStyle name="Accent2" xfId="35010" hidden="1" xr:uid="{00000000-0005-0000-0000-0000DB2E0000}"/>
    <cellStyle name="Accent2" xfId="35126" hidden="1" xr:uid="{00000000-0005-0000-0000-0000DC2E0000}"/>
    <cellStyle name="Accent2" xfId="34850" hidden="1" xr:uid="{00000000-0005-0000-0000-0000DD2E0000}"/>
    <cellStyle name="Accent2" xfId="35144" hidden="1" xr:uid="{00000000-0005-0000-0000-0000DE2E0000}"/>
    <cellStyle name="Accent2" xfId="34949" hidden="1" xr:uid="{00000000-0005-0000-0000-0000DF2E0000}"/>
    <cellStyle name="Accent2" xfId="35161" hidden="1" xr:uid="{00000000-0005-0000-0000-0000E02E0000}"/>
    <cellStyle name="Accent2" xfId="34893" hidden="1" xr:uid="{00000000-0005-0000-0000-0000E12E0000}"/>
    <cellStyle name="Accent2" xfId="35178" hidden="1" xr:uid="{00000000-0005-0000-0000-0000E22E0000}"/>
    <cellStyle name="Accent2" xfId="34897" hidden="1" xr:uid="{00000000-0005-0000-0000-0000E32E0000}"/>
    <cellStyle name="Accent2" xfId="35195" hidden="1" xr:uid="{00000000-0005-0000-0000-0000E42E0000}"/>
    <cellStyle name="Accent2" xfId="35003" hidden="1" xr:uid="{00000000-0005-0000-0000-0000E52E0000}"/>
    <cellStyle name="Accent2" xfId="35212" hidden="1" xr:uid="{00000000-0005-0000-0000-0000E62E0000}"/>
    <cellStyle name="Accent2" xfId="34864" hidden="1" xr:uid="{00000000-0005-0000-0000-0000E72E0000}"/>
    <cellStyle name="Accent2" xfId="35229" hidden="1" xr:uid="{00000000-0005-0000-0000-0000E82E0000}"/>
    <cellStyle name="Accent2" xfId="34903" hidden="1" xr:uid="{00000000-0005-0000-0000-0000E92E0000}"/>
    <cellStyle name="Accent2" xfId="34797" hidden="1" xr:uid="{00000000-0005-0000-0000-0000EB2E0000}"/>
    <cellStyle name="Accent2" xfId="35263" hidden="1" xr:uid="{00000000-0005-0000-0000-0000EC2E0000}"/>
    <cellStyle name="Accent2" xfId="34787" hidden="1" xr:uid="{00000000-0005-0000-0000-0000ED2E0000}"/>
    <cellStyle name="Accent2" xfId="35280" hidden="1" xr:uid="{00000000-0005-0000-0000-0000EE2E0000}"/>
    <cellStyle name="Accent2" xfId="34860" hidden="1" xr:uid="{00000000-0005-0000-0000-0000EF2E0000}"/>
    <cellStyle name="Accent2" xfId="35297" hidden="1" xr:uid="{00000000-0005-0000-0000-0000F02E0000}"/>
    <cellStyle name="Accent2" xfId="31209" hidden="1" xr:uid="{00000000-0005-0000-0000-0000F12E0000}"/>
    <cellStyle name="Accent2" xfId="35314" hidden="1" xr:uid="{00000000-0005-0000-0000-0000F22E0000}"/>
    <cellStyle name="Accent2" xfId="34883" hidden="1" xr:uid="{00000000-0005-0000-0000-0000F32E0000}"/>
    <cellStyle name="Accent2" xfId="35331" hidden="1" xr:uid="{00000000-0005-0000-0000-0000F42E0000}"/>
    <cellStyle name="Accent2" xfId="35007" hidden="1" xr:uid="{00000000-0005-0000-0000-0000F52E0000}"/>
    <cellStyle name="Accent2" xfId="35348" hidden="1" xr:uid="{00000000-0005-0000-0000-0000F62E0000}"/>
    <cellStyle name="Accent2" xfId="29550" hidden="1" xr:uid="{00000000-0005-0000-0000-0000F72E0000}"/>
    <cellStyle name="Accent2" xfId="29699" hidden="1" xr:uid="{00000000-0005-0000-0000-0000F82E0000}"/>
    <cellStyle name="Accent2" xfId="30874" hidden="1" xr:uid="{00000000-0005-0000-0000-0000F92E0000}"/>
    <cellStyle name="Accent2" xfId="30688" hidden="1" xr:uid="{00000000-0005-0000-0000-0000FB2E0000}"/>
    <cellStyle name="Accent2" xfId="35390" hidden="1" xr:uid="{00000000-0005-0000-0000-0000FC2E0000}"/>
    <cellStyle name="Accent2" xfId="30744" hidden="1" xr:uid="{00000000-0005-0000-0000-0000FD2E0000}"/>
    <cellStyle name="Accent2" xfId="35414" hidden="1" xr:uid="{00000000-0005-0000-0000-0000FE2E0000}"/>
    <cellStyle name="Accent2" xfId="35650" hidden="1" xr:uid="{00000000-0005-0000-0000-0000FF2E0000}"/>
    <cellStyle name="Accent2" xfId="35670" hidden="1" xr:uid="{00000000-0005-0000-0000-0000002F0000}"/>
    <cellStyle name="Accent2" xfId="30987" hidden="1" xr:uid="{00000000-0005-0000-0000-0000012F0000}"/>
    <cellStyle name="Accent2" xfId="35690" hidden="1" xr:uid="{00000000-0005-0000-0000-0000022F0000}"/>
    <cellStyle name="Accent2" xfId="30796" hidden="1" xr:uid="{00000000-0005-0000-0000-0000032F0000}"/>
    <cellStyle name="Accent2" xfId="35708" hidden="1" xr:uid="{00000000-0005-0000-0000-0000042F0000}"/>
    <cellStyle name="Accent2" xfId="29129" hidden="1" xr:uid="{00000000-0005-0000-0000-0000052F0000}"/>
    <cellStyle name="Accent2" xfId="35728" hidden="1" xr:uid="{00000000-0005-0000-0000-0000062F0000}"/>
    <cellStyle name="Accent2" xfId="31078" hidden="1" xr:uid="{00000000-0005-0000-0000-0000072F0000}"/>
    <cellStyle name="Accent2" xfId="35747" hidden="1" xr:uid="{00000000-0005-0000-0000-0000082F0000}"/>
    <cellStyle name="Accent2" xfId="29113" hidden="1" xr:uid="{00000000-0005-0000-0000-0000092F0000}"/>
    <cellStyle name="Accent2" xfId="31068" hidden="1" xr:uid="{00000000-0005-0000-0000-00000B2F0000}"/>
    <cellStyle name="Accent2" xfId="35791" hidden="1" xr:uid="{00000000-0005-0000-0000-00000C2F0000}"/>
    <cellStyle name="Accent2" xfId="31855" hidden="1" xr:uid="{00000000-0005-0000-0000-00000D2F0000}"/>
    <cellStyle name="Accent2" xfId="35813" hidden="1" xr:uid="{00000000-0005-0000-0000-00000E2F0000}"/>
    <cellStyle name="Accent2" xfId="29377" hidden="1" xr:uid="{00000000-0005-0000-0000-00000F2F0000}"/>
    <cellStyle name="Accent2" xfId="35836" hidden="1" xr:uid="{00000000-0005-0000-0000-0000102F0000}"/>
    <cellStyle name="Accent2" xfId="30921" hidden="1" xr:uid="{00000000-0005-0000-0000-0000112F0000}"/>
    <cellStyle name="Accent2" xfId="35858" hidden="1" xr:uid="{00000000-0005-0000-0000-0000122F0000}"/>
    <cellStyle name="Accent2" xfId="30464" hidden="1" xr:uid="{00000000-0005-0000-0000-0000132F0000}"/>
    <cellStyle name="Accent2" xfId="35880" hidden="1" xr:uid="{00000000-0005-0000-0000-0000142F0000}"/>
    <cellStyle name="Accent2" xfId="30414" hidden="1" xr:uid="{00000000-0005-0000-0000-0000152F0000}"/>
    <cellStyle name="Accent2" xfId="35902" hidden="1" xr:uid="{00000000-0005-0000-0000-0000162F0000}"/>
    <cellStyle name="Accent2" xfId="30448" hidden="1" xr:uid="{00000000-0005-0000-0000-0000172F0000}"/>
    <cellStyle name="Accent2" xfId="35924" hidden="1" xr:uid="{00000000-0005-0000-0000-0000182F0000}"/>
    <cellStyle name="Accent2" xfId="31022" hidden="1" xr:uid="{00000000-0005-0000-0000-0000192F0000}"/>
    <cellStyle name="Accent2" xfId="33169" hidden="1" xr:uid="{00000000-0005-0000-0000-00001B2F0000}"/>
    <cellStyle name="Accent2" xfId="35967" hidden="1" xr:uid="{00000000-0005-0000-0000-00001C2F0000}"/>
    <cellStyle name="Accent2" xfId="29182" hidden="1" xr:uid="{00000000-0005-0000-0000-00001D2F0000}"/>
    <cellStyle name="Accent2" xfId="35988" hidden="1" xr:uid="{00000000-0005-0000-0000-00001E2F0000}"/>
    <cellStyle name="Accent2" xfId="29259" hidden="1" xr:uid="{00000000-0005-0000-0000-00001F2F0000}"/>
    <cellStyle name="Accent2" xfId="36009" hidden="1" xr:uid="{00000000-0005-0000-0000-0000202F0000}"/>
    <cellStyle name="Accent2" xfId="35475" hidden="1" xr:uid="{00000000-0005-0000-0000-0000212F0000}"/>
    <cellStyle name="Accent2" xfId="36030" hidden="1" xr:uid="{00000000-0005-0000-0000-0000222F0000}"/>
    <cellStyle name="Accent2" xfId="30917" hidden="1" xr:uid="{00000000-0005-0000-0000-0000232F0000}"/>
    <cellStyle name="Accent2" xfId="36051" hidden="1" xr:uid="{00000000-0005-0000-0000-0000242F0000}"/>
    <cellStyle name="Accent2" xfId="29444" hidden="1" xr:uid="{00000000-0005-0000-0000-0000252F0000}"/>
    <cellStyle name="Accent2" xfId="36072" hidden="1" xr:uid="{00000000-0005-0000-0000-0000262F0000}"/>
    <cellStyle name="Accent2" xfId="31094" hidden="1" xr:uid="{00000000-0005-0000-0000-0000272F0000}"/>
    <cellStyle name="Accent2" xfId="36093" hidden="1" xr:uid="{00000000-0005-0000-0000-0000282F0000}"/>
    <cellStyle name="Accent2" xfId="32001" hidden="1" xr:uid="{00000000-0005-0000-0000-0000292F0000}"/>
    <cellStyle name="Accent2" xfId="29323" hidden="1" xr:uid="{00000000-0005-0000-0000-00002B2F0000}"/>
    <cellStyle name="Accent2" xfId="36134" hidden="1" xr:uid="{00000000-0005-0000-0000-00002C2F0000}"/>
    <cellStyle name="Accent2" xfId="36114" hidden="1" xr:uid="{00000000-0005-0000-0000-00002A2F0000}"/>
    <cellStyle name="Accent2" xfId="35946" hidden="1" xr:uid="{00000000-0005-0000-0000-00001A2F0000}"/>
    <cellStyle name="Accent2" xfId="35769" hidden="1" xr:uid="{00000000-0005-0000-0000-00000A2F0000}"/>
    <cellStyle name="Accent2" xfId="35370" hidden="1" xr:uid="{00000000-0005-0000-0000-0000FA2E0000}"/>
    <cellStyle name="Accent2" xfId="35246" hidden="1" xr:uid="{00000000-0005-0000-0000-0000EA2E0000}"/>
    <cellStyle name="Accent2" xfId="35108" hidden="1" xr:uid="{00000000-0005-0000-0000-0000DA2E0000}"/>
    <cellStyle name="Accent2" xfId="34713" hidden="1" xr:uid="{00000000-0005-0000-0000-0000CA2E0000}"/>
    <cellStyle name="Accent2" xfId="34577" hidden="1" xr:uid="{00000000-0005-0000-0000-0000BA2E0000}"/>
    <cellStyle name="Accent2" xfId="34175" hidden="1" xr:uid="{00000000-0005-0000-0000-0000AA2E0000}"/>
    <cellStyle name="Accent2" xfId="34039" hidden="1" xr:uid="{00000000-0005-0000-0000-00009A2E0000}"/>
    <cellStyle name="Accent2" xfId="33899" hidden="1" xr:uid="{00000000-0005-0000-0000-00008A2E0000}"/>
    <cellStyle name="Accent2" xfId="33504" hidden="1" xr:uid="{00000000-0005-0000-0000-00007A2E0000}"/>
    <cellStyle name="Accent2" xfId="33367" hidden="1" xr:uid="{00000000-0005-0000-0000-00006A2E0000}"/>
    <cellStyle name="Accent2" xfId="32968" hidden="1" xr:uid="{00000000-0005-0000-0000-00005A2E0000}"/>
    <cellStyle name="Accent2" xfId="32832" hidden="1" xr:uid="{00000000-0005-0000-0000-00004A2E0000}"/>
    <cellStyle name="Accent2" xfId="32691" hidden="1" xr:uid="{00000000-0005-0000-0000-00003A2E0000}"/>
    <cellStyle name="Accent2" xfId="32290" hidden="1" xr:uid="{00000000-0005-0000-0000-00002A2E0000}"/>
    <cellStyle name="Accent2" xfId="32151" hidden="1" xr:uid="{00000000-0005-0000-0000-00001A2E0000}"/>
    <cellStyle name="Accent2" xfId="31753" hidden="1" xr:uid="{00000000-0005-0000-0000-00000A2E0000}"/>
    <cellStyle name="Accent2" xfId="31617" hidden="1" xr:uid="{00000000-0005-0000-0000-0000FA2D0000}"/>
    <cellStyle name="Accent2" xfId="30284" hidden="1" xr:uid="{00000000-0005-0000-0000-0000EA2D0000}"/>
    <cellStyle name="Accent2" xfId="30148" hidden="1" xr:uid="{00000000-0005-0000-0000-0000DA2D0000}"/>
    <cellStyle name="Accent2" xfId="30008" hidden="1" xr:uid="{00000000-0005-0000-0000-0000CA2D0000}"/>
    <cellStyle name="Accent2" xfId="28974" hidden="1" xr:uid="{00000000-0005-0000-0000-0000BA2D0000}"/>
    <cellStyle name="Accent2" xfId="28688" hidden="1" xr:uid="{00000000-0005-0000-0000-0000AA2D0000}"/>
    <cellStyle name="Accent2" xfId="28548" hidden="1" xr:uid="{00000000-0005-0000-0000-00009A2D0000}"/>
    <cellStyle name="Accent2" xfId="28404" hidden="1" xr:uid="{00000000-0005-0000-0000-00008A2D0000}"/>
    <cellStyle name="Accent2" xfId="28260" hidden="1" xr:uid="{00000000-0005-0000-0000-00007A2D0000}"/>
    <cellStyle name="Accent2" xfId="28116" hidden="1" xr:uid="{00000000-0005-0000-0000-00006A2D0000}"/>
    <cellStyle name="Accent2" xfId="27967" hidden="1" xr:uid="{00000000-0005-0000-0000-00005A2D0000}"/>
    <cellStyle name="Accent2" xfId="27815" hidden="1" xr:uid="{00000000-0005-0000-0000-00004A2D0000}"/>
    <cellStyle name="Accent2" xfId="27663" hidden="1" xr:uid="{00000000-0005-0000-0000-00003A2D0000}"/>
    <cellStyle name="Accent2" xfId="27511" hidden="1" xr:uid="{00000000-0005-0000-0000-00002A2D0000}"/>
    <cellStyle name="Accent2" xfId="27359" hidden="1" xr:uid="{00000000-0005-0000-0000-00001A2D0000}"/>
    <cellStyle name="Accent2" xfId="27207" hidden="1" xr:uid="{00000000-0005-0000-0000-00000A2D0000}"/>
    <cellStyle name="Accent2" xfId="27055" hidden="1" xr:uid="{00000000-0005-0000-0000-0000FA2C0000}"/>
    <cellStyle name="Accent2" xfId="26898" hidden="1" xr:uid="{00000000-0005-0000-0000-0000EA2C0000}"/>
    <cellStyle name="Accent2" xfId="26730" hidden="1" xr:uid="{00000000-0005-0000-0000-0000DA2C0000}"/>
    <cellStyle name="Accent2" xfId="26553" hidden="1" xr:uid="{00000000-0005-0000-0000-0000CA2C0000}"/>
    <cellStyle name="Accent2" xfId="26154" hidden="1" xr:uid="{00000000-0005-0000-0000-0000BA2C0000}"/>
    <cellStyle name="Accent2" xfId="26030" hidden="1" xr:uid="{00000000-0005-0000-0000-0000AA2C0000}"/>
    <cellStyle name="Accent2" xfId="25892" hidden="1" xr:uid="{00000000-0005-0000-0000-00009A2C0000}"/>
    <cellStyle name="Accent2" xfId="25497" hidden="1" xr:uid="{00000000-0005-0000-0000-00008A2C0000}"/>
    <cellStyle name="Accent2" xfId="25361" hidden="1" xr:uid="{00000000-0005-0000-0000-00007A2C0000}"/>
    <cellStyle name="Accent2" xfId="24959" hidden="1" xr:uid="{00000000-0005-0000-0000-00006A2C0000}"/>
    <cellStyle name="Accent2" xfId="24823" hidden="1" xr:uid="{00000000-0005-0000-0000-00005A2C0000}"/>
    <cellStyle name="Accent2" xfId="24683" hidden="1" xr:uid="{00000000-0005-0000-0000-00004A2C0000}"/>
    <cellStyle name="Accent2" xfId="24288" hidden="1" xr:uid="{00000000-0005-0000-0000-00003A2C0000}"/>
    <cellStyle name="Accent2" xfId="24151" hidden="1" xr:uid="{00000000-0005-0000-0000-00002A2C0000}"/>
    <cellStyle name="Accent2" xfId="23752" hidden="1" xr:uid="{00000000-0005-0000-0000-00001A2C0000}"/>
    <cellStyle name="Accent2" xfId="23616" hidden="1" xr:uid="{00000000-0005-0000-0000-00000A2C0000}"/>
    <cellStyle name="Accent2" xfId="17535" hidden="1" xr:uid="{00000000-0005-0000-0000-00009C2A0000}"/>
    <cellStyle name="Accent2" xfId="10071" hidden="1" xr:uid="{00000000-0005-0000-0000-00009D2A0000}"/>
    <cellStyle name="Accent2" xfId="17556" hidden="1" xr:uid="{00000000-0005-0000-0000-00009E2A0000}"/>
    <cellStyle name="Accent2" xfId="10193" hidden="1" xr:uid="{00000000-0005-0000-0000-00009F2A0000}"/>
    <cellStyle name="Accent2" xfId="17577" hidden="1" xr:uid="{00000000-0005-0000-0000-0000A02A0000}"/>
    <cellStyle name="Accent2" xfId="17043" hidden="1" xr:uid="{00000000-0005-0000-0000-0000A12A0000}"/>
    <cellStyle name="Accent2" xfId="17598" hidden="1" xr:uid="{00000000-0005-0000-0000-0000A22A0000}"/>
    <cellStyle name="Accent2" xfId="12312" hidden="1" xr:uid="{00000000-0005-0000-0000-0000A32A0000}"/>
    <cellStyle name="Accent2" xfId="17619" hidden="1" xr:uid="{00000000-0005-0000-0000-0000A42A0000}"/>
    <cellStyle name="Accent2" xfId="10467" hidden="1" xr:uid="{00000000-0005-0000-0000-0000A52A0000}"/>
    <cellStyle name="Accent2" xfId="17640" hidden="1" xr:uid="{00000000-0005-0000-0000-0000A62A0000}"/>
    <cellStyle name="Accent2" xfId="12598" hidden="1" xr:uid="{00000000-0005-0000-0000-0000A72A0000}"/>
    <cellStyle name="Accent2" xfId="17661" hidden="1" xr:uid="{00000000-0005-0000-0000-0000A82A0000}"/>
    <cellStyle name="Accent2" xfId="13529" hidden="1" xr:uid="{00000000-0005-0000-0000-0000A92A0000}"/>
    <cellStyle name="Accent2" xfId="17682" hidden="1" xr:uid="{00000000-0005-0000-0000-0000AA2A0000}"/>
    <cellStyle name="Accent2" xfId="10295" hidden="1" xr:uid="{00000000-0005-0000-0000-0000AB2A0000}"/>
    <cellStyle name="Accent2" xfId="17702" hidden="1" xr:uid="{00000000-0005-0000-0000-0000AC2A0000}"/>
    <cellStyle name="Accent2" xfId="12685" hidden="1" xr:uid="{00000000-0005-0000-0000-0000AD2A0000}"/>
    <cellStyle name="Accent2" xfId="17722" hidden="1" xr:uid="{00000000-0005-0000-0000-0000AE2A0000}"/>
    <cellStyle name="Accent2" xfId="10531" hidden="1" xr:uid="{00000000-0005-0000-0000-0000AF2A0000}"/>
    <cellStyle name="Accent2" xfId="17742" hidden="1" xr:uid="{00000000-0005-0000-0000-0000B02A0000}"/>
    <cellStyle name="Accent2" xfId="17054" hidden="1" xr:uid="{00000000-0005-0000-0000-0000B12A0000}"/>
    <cellStyle name="Accent2" xfId="17762" hidden="1" xr:uid="{00000000-0005-0000-0000-0000B22A0000}"/>
    <cellStyle name="Accent2" xfId="12913" hidden="1" xr:uid="{00000000-0005-0000-0000-0000B32A0000}"/>
    <cellStyle name="Accent2" xfId="17782" hidden="1" xr:uid="{00000000-0005-0000-0000-0000B42A0000}"/>
    <cellStyle name="Accent2" xfId="10009" hidden="1" xr:uid="{00000000-0005-0000-0000-0000B52A0000}"/>
    <cellStyle name="Accent2" xfId="17801" hidden="1" xr:uid="{00000000-0005-0000-0000-0000B62A0000}"/>
    <cellStyle name="Accent2" xfId="11923" hidden="1" xr:uid="{00000000-0005-0000-0000-0000B72A0000}"/>
    <cellStyle name="Accent2" xfId="17820" hidden="1" xr:uid="{00000000-0005-0000-0000-0000B82A0000}"/>
    <cellStyle name="Accent2" xfId="10070" hidden="1" xr:uid="{00000000-0005-0000-0000-0000B92A0000}"/>
    <cellStyle name="Accent2" xfId="10406" hidden="1" xr:uid="{00000000-0005-0000-0000-0000BB2A0000}"/>
    <cellStyle name="Accent2" xfId="17858" hidden="1" xr:uid="{00000000-0005-0000-0000-0000BC2A0000}"/>
    <cellStyle name="Accent2" xfId="11512" hidden="1" xr:uid="{00000000-0005-0000-0000-0000BD2A0000}"/>
    <cellStyle name="Accent2" xfId="17877" hidden="1" xr:uid="{00000000-0005-0000-0000-0000BE2A0000}"/>
    <cellStyle name="Accent2" xfId="12002" hidden="1" xr:uid="{00000000-0005-0000-0000-0000BF2A0000}"/>
    <cellStyle name="Accent2" xfId="17896" hidden="1" xr:uid="{00000000-0005-0000-0000-0000C02A0000}"/>
    <cellStyle name="Accent2" xfId="12199" hidden="1" xr:uid="{00000000-0005-0000-0000-0000C12A0000}"/>
    <cellStyle name="Accent2" xfId="17915" hidden="1" xr:uid="{00000000-0005-0000-0000-0000C22A0000}"/>
    <cellStyle name="Accent2" xfId="10308" hidden="1" xr:uid="{00000000-0005-0000-0000-0000C32A0000}"/>
    <cellStyle name="Accent2" xfId="17934" hidden="1" xr:uid="{00000000-0005-0000-0000-0000C42A0000}"/>
    <cellStyle name="Accent2" xfId="9987" hidden="1" xr:uid="{00000000-0005-0000-0000-0000C52A0000}"/>
    <cellStyle name="Accent2" xfId="17953" hidden="1" xr:uid="{00000000-0005-0000-0000-0000C62A0000}"/>
    <cellStyle name="Accent2" xfId="10201" hidden="1" xr:uid="{00000000-0005-0000-0000-0000C72A0000}"/>
    <cellStyle name="Accent2" xfId="17972" hidden="1" xr:uid="{00000000-0005-0000-0000-0000C82A0000}"/>
    <cellStyle name="Accent2" xfId="12038" hidden="1" xr:uid="{00000000-0005-0000-0000-0000C92A0000}"/>
    <cellStyle name="Accent2" xfId="17991" hidden="1" xr:uid="{00000000-0005-0000-0000-0000CA2A0000}"/>
    <cellStyle name="Accent2" xfId="12683" hidden="1" xr:uid="{00000000-0005-0000-0000-0000CB2A0000}"/>
    <cellStyle name="Accent2" xfId="18010" hidden="1" xr:uid="{00000000-0005-0000-0000-0000CC2A0000}"/>
    <cellStyle name="Accent2" xfId="17045" hidden="1" xr:uid="{00000000-0005-0000-0000-0000CD2A0000}"/>
    <cellStyle name="Accent2" xfId="18029" hidden="1" xr:uid="{00000000-0005-0000-0000-0000CE2A0000}"/>
    <cellStyle name="Accent2" xfId="17287" hidden="1" xr:uid="{00000000-0005-0000-0000-0000CF2A0000}"/>
    <cellStyle name="Accent2" xfId="18048" hidden="1" xr:uid="{00000000-0005-0000-0000-0000D02A0000}"/>
    <cellStyle name="Accent2" xfId="16937" hidden="1" xr:uid="{00000000-0005-0000-0000-0000D12A0000}"/>
    <cellStyle name="Accent2" xfId="18067" hidden="1" xr:uid="{00000000-0005-0000-0000-0000D22A0000}"/>
    <cellStyle name="Accent2" xfId="12305" hidden="1" xr:uid="{00000000-0005-0000-0000-0000D32A0000}"/>
    <cellStyle name="Accent2" xfId="18086" hidden="1" xr:uid="{00000000-0005-0000-0000-0000D42A0000}"/>
    <cellStyle name="Accent2" xfId="10461" hidden="1" xr:uid="{00000000-0005-0000-0000-0000D52A0000}"/>
    <cellStyle name="Accent2" xfId="18105" hidden="1" xr:uid="{00000000-0005-0000-0000-0000D62A0000}"/>
    <cellStyle name="Accent2" xfId="12646" hidden="1" xr:uid="{00000000-0005-0000-0000-0000D72A0000}"/>
    <cellStyle name="Accent2" xfId="18124" hidden="1" xr:uid="{00000000-0005-0000-0000-0000D82A0000}"/>
    <cellStyle name="Accent2" xfId="12210" hidden="1" xr:uid="{00000000-0005-0000-0000-0000D92A0000}"/>
    <cellStyle name="Accent2" xfId="12086" hidden="1" xr:uid="{00000000-0005-0000-0000-0000DB2A0000}"/>
    <cellStyle name="Accent2" xfId="18162" hidden="1" xr:uid="{00000000-0005-0000-0000-0000DC2A0000}"/>
    <cellStyle name="Accent2" xfId="12037" hidden="1" xr:uid="{00000000-0005-0000-0000-0000DD2A0000}"/>
    <cellStyle name="Accent2" xfId="18181" hidden="1" xr:uid="{00000000-0005-0000-0000-0000DE2A0000}"/>
    <cellStyle name="Accent2" xfId="10381" hidden="1" xr:uid="{00000000-0005-0000-0000-0000DF2A0000}"/>
    <cellStyle name="Accent2" xfId="18200" hidden="1" xr:uid="{00000000-0005-0000-0000-0000E02A0000}"/>
    <cellStyle name="Accent2" xfId="17151" hidden="1" xr:uid="{00000000-0005-0000-0000-0000E12A0000}"/>
    <cellStyle name="Accent2" xfId="18219" hidden="1" xr:uid="{00000000-0005-0000-0000-0000E22A0000}"/>
    <cellStyle name="Accent2" xfId="12176" hidden="1" xr:uid="{00000000-0005-0000-0000-0000E32A0000}"/>
    <cellStyle name="Accent2" xfId="18238" hidden="1" xr:uid="{00000000-0005-0000-0000-0000E42A0000}"/>
    <cellStyle name="Accent2" xfId="12585" hidden="1" xr:uid="{00000000-0005-0000-0000-0000E52A0000}"/>
    <cellStyle name="Accent2" xfId="18257" hidden="1" xr:uid="{00000000-0005-0000-0000-0000E62A0000}"/>
    <cellStyle name="Accent2" xfId="10566" hidden="1" xr:uid="{00000000-0005-0000-0000-0000E72A0000}"/>
    <cellStyle name="Accent2" xfId="18276" hidden="1" xr:uid="{00000000-0005-0000-0000-0000E82A0000}"/>
    <cellStyle name="Accent2" xfId="11912" hidden="1" xr:uid="{00000000-0005-0000-0000-0000E92A0000}"/>
    <cellStyle name="Accent2" xfId="18295" hidden="1" xr:uid="{00000000-0005-0000-0000-0000EA2A0000}"/>
    <cellStyle name="Accent2" xfId="11663" hidden="1" xr:uid="{00000000-0005-0000-0000-0000EB2A0000}"/>
    <cellStyle name="Accent2" xfId="18314" hidden="1" xr:uid="{00000000-0005-0000-0000-0000EC2A0000}"/>
    <cellStyle name="Accent2" xfId="12027" hidden="1" xr:uid="{00000000-0005-0000-0000-0000ED2A0000}"/>
    <cellStyle name="Accent2" xfId="18333" hidden="1" xr:uid="{00000000-0005-0000-0000-0000EE2A0000}"/>
    <cellStyle name="Accent2" xfId="10684" hidden="1" xr:uid="{00000000-0005-0000-0000-0000EF2A0000}"/>
    <cellStyle name="Accent2" xfId="18352" hidden="1" xr:uid="{00000000-0005-0000-0000-0000F02A0000}"/>
    <cellStyle name="Accent2" xfId="10716" hidden="1" xr:uid="{00000000-0005-0000-0000-0000F12A0000}"/>
    <cellStyle name="Accent2" xfId="18371" hidden="1" xr:uid="{00000000-0005-0000-0000-0000F22A0000}"/>
    <cellStyle name="Accent2" xfId="12313" hidden="1" xr:uid="{00000000-0005-0000-0000-0000F32A0000}"/>
    <cellStyle name="Accent2" xfId="18390" hidden="1" xr:uid="{00000000-0005-0000-0000-0000F42A0000}"/>
    <cellStyle name="Accent2" xfId="17204" hidden="1" xr:uid="{00000000-0005-0000-0000-0000F52A0000}"/>
    <cellStyle name="Accent2" xfId="18409" hidden="1" xr:uid="{00000000-0005-0000-0000-0000F62A0000}"/>
    <cellStyle name="Accent2" xfId="17075" hidden="1" xr:uid="{00000000-0005-0000-0000-0000F72A0000}"/>
    <cellStyle name="Accent2" xfId="18428" hidden="1" xr:uid="{00000000-0005-0000-0000-0000F82A0000}"/>
    <cellStyle name="Accent2" xfId="16992" hidden="1" xr:uid="{00000000-0005-0000-0000-0000F92A0000}"/>
    <cellStyle name="Accent2" xfId="12358" hidden="1" xr:uid="{00000000-0005-0000-0000-0000FB2A0000}"/>
    <cellStyle name="Accent2" xfId="18466" hidden="1" xr:uid="{00000000-0005-0000-0000-0000FC2A0000}"/>
    <cellStyle name="Accent2" xfId="11521" hidden="1" xr:uid="{00000000-0005-0000-0000-0000FD2A0000}"/>
    <cellStyle name="Accent2" xfId="18485" hidden="1" xr:uid="{00000000-0005-0000-0000-0000FE2A0000}"/>
    <cellStyle name="Accent2" xfId="10038" hidden="1" xr:uid="{00000000-0005-0000-0000-0000FF2A0000}"/>
    <cellStyle name="Accent2" xfId="18504" hidden="1" xr:uid="{00000000-0005-0000-0000-0000002B0000}"/>
    <cellStyle name="Accent2" xfId="17015" hidden="1" xr:uid="{00000000-0005-0000-0000-0000012B0000}"/>
    <cellStyle name="Accent2" xfId="18523" hidden="1" xr:uid="{00000000-0005-0000-0000-0000022B0000}"/>
    <cellStyle name="Accent2" xfId="17250" hidden="1" xr:uid="{00000000-0005-0000-0000-0000032B0000}"/>
    <cellStyle name="Accent2" xfId="18542" hidden="1" xr:uid="{00000000-0005-0000-0000-0000042B0000}"/>
    <cellStyle name="Accent2" xfId="12181" hidden="1" xr:uid="{00000000-0005-0000-0000-0000052B0000}"/>
    <cellStyle name="Accent2" xfId="18561" hidden="1" xr:uid="{00000000-0005-0000-0000-0000062B0000}"/>
    <cellStyle name="Accent2" xfId="11961" hidden="1" xr:uid="{00000000-0005-0000-0000-0000072B0000}"/>
    <cellStyle name="Accent2" xfId="18580" hidden="1" xr:uid="{00000000-0005-0000-0000-0000082B0000}"/>
    <cellStyle name="Accent2" xfId="11773" hidden="1" xr:uid="{00000000-0005-0000-0000-0000092B0000}"/>
    <cellStyle name="Accent2" xfId="18599" hidden="1" xr:uid="{00000000-0005-0000-0000-00000A2B0000}"/>
    <cellStyle name="Accent2" xfId="12443" hidden="1" xr:uid="{00000000-0005-0000-0000-00000B2B0000}"/>
    <cellStyle name="Accent2" xfId="18618" hidden="1" xr:uid="{00000000-0005-0000-0000-00000C2B0000}"/>
    <cellStyle name="Accent2" xfId="17174" hidden="1" xr:uid="{00000000-0005-0000-0000-00000D2B0000}"/>
    <cellStyle name="Accent2" xfId="18637" hidden="1" xr:uid="{00000000-0005-0000-0000-00000E2B0000}"/>
    <cellStyle name="Accent2" xfId="17182" hidden="1" xr:uid="{00000000-0005-0000-0000-00000F2B0000}"/>
    <cellStyle name="Accent2" xfId="18656" hidden="1" xr:uid="{00000000-0005-0000-0000-0000102B0000}"/>
    <cellStyle name="Accent2" xfId="17106" hidden="1" xr:uid="{00000000-0005-0000-0000-0000112B0000}"/>
    <cellStyle name="Accent2" xfId="18675" hidden="1" xr:uid="{00000000-0005-0000-0000-0000122B0000}"/>
    <cellStyle name="Accent2" xfId="10005" hidden="1" xr:uid="{00000000-0005-0000-0000-0000132B0000}"/>
    <cellStyle name="Accent2" xfId="18694" hidden="1" xr:uid="{00000000-0005-0000-0000-0000142B0000}"/>
    <cellStyle name="Accent2" xfId="10008" hidden="1" xr:uid="{00000000-0005-0000-0000-0000152B0000}"/>
    <cellStyle name="Accent2" xfId="18713" hidden="1" xr:uid="{00000000-0005-0000-0000-0000162B0000}"/>
    <cellStyle name="Accent2" xfId="11827" hidden="1" xr:uid="{00000000-0005-0000-0000-0000172B0000}"/>
    <cellStyle name="Accent2" xfId="18732" hidden="1" xr:uid="{00000000-0005-0000-0000-0000182B0000}"/>
    <cellStyle name="Accent2" xfId="12135" hidden="1" xr:uid="{00000000-0005-0000-0000-0000192B0000}"/>
    <cellStyle name="Accent2" xfId="11747" hidden="1" xr:uid="{00000000-0005-0000-0000-00001B2B0000}"/>
    <cellStyle name="Accent2" xfId="18770" hidden="1" xr:uid="{00000000-0005-0000-0000-00001C2B0000}"/>
    <cellStyle name="Accent2" xfId="10084" hidden="1" xr:uid="{00000000-0005-0000-0000-00001D2B0000}"/>
    <cellStyle name="Accent2" xfId="18789" hidden="1" xr:uid="{00000000-0005-0000-0000-00001E2B0000}"/>
    <cellStyle name="Accent2" xfId="12706" hidden="1" xr:uid="{00000000-0005-0000-0000-00001F2B0000}"/>
    <cellStyle name="Accent2" xfId="18808" hidden="1" xr:uid="{00000000-0005-0000-0000-0000202B0000}"/>
    <cellStyle name="Accent2" xfId="10522" hidden="1" xr:uid="{00000000-0005-0000-0000-0000212B0000}"/>
    <cellStyle name="Accent2" xfId="18827" hidden="1" xr:uid="{00000000-0005-0000-0000-0000222B0000}"/>
    <cellStyle name="Accent2" xfId="12609" hidden="1" xr:uid="{00000000-0005-0000-0000-0000232B0000}"/>
    <cellStyle name="Accent2" xfId="18846" hidden="1" xr:uid="{00000000-0005-0000-0000-0000242B0000}"/>
    <cellStyle name="Accent2" xfId="12329" hidden="1" xr:uid="{00000000-0005-0000-0000-0000252B0000}"/>
    <cellStyle name="Accent2" xfId="18864" hidden="1" xr:uid="{00000000-0005-0000-0000-0000262B0000}"/>
    <cellStyle name="Accent2" xfId="12279" hidden="1" xr:uid="{00000000-0005-0000-0000-0000272B0000}"/>
    <cellStyle name="Accent2" xfId="18882" hidden="1" xr:uid="{00000000-0005-0000-0000-0000282B0000}"/>
    <cellStyle name="Accent2" xfId="11565" hidden="1" xr:uid="{00000000-0005-0000-0000-0000292B0000}"/>
    <cellStyle name="Accent2" xfId="18900" hidden="1" xr:uid="{00000000-0005-0000-0000-00002A2B0000}"/>
    <cellStyle name="Accent2" xfId="11680" hidden="1" xr:uid="{00000000-0005-0000-0000-00002B2B0000}"/>
    <cellStyle name="Accent2" xfId="18918" hidden="1" xr:uid="{00000000-0005-0000-0000-00002C2B0000}"/>
    <cellStyle name="Accent2" xfId="11577" hidden="1" xr:uid="{00000000-0005-0000-0000-00002D2B0000}"/>
    <cellStyle name="Accent2" xfId="18936" hidden="1" xr:uid="{00000000-0005-0000-0000-00002E2B0000}"/>
    <cellStyle name="Accent2" xfId="10523" hidden="1" xr:uid="{00000000-0005-0000-0000-00002F2B0000}"/>
    <cellStyle name="Accent2" xfId="18954" hidden="1" xr:uid="{00000000-0005-0000-0000-0000302B0000}"/>
    <cellStyle name="Accent2" xfId="12347" hidden="1" xr:uid="{00000000-0005-0000-0000-0000312B0000}"/>
    <cellStyle name="Accent2" xfId="18972" hidden="1" xr:uid="{00000000-0005-0000-0000-0000322B0000}"/>
    <cellStyle name="Accent2" xfId="10714" hidden="1" xr:uid="{00000000-0005-0000-0000-0000332B0000}"/>
    <cellStyle name="Accent2" xfId="18990" hidden="1" xr:uid="{00000000-0005-0000-0000-0000342B0000}"/>
    <cellStyle name="Accent2" xfId="10539" hidden="1" xr:uid="{00000000-0005-0000-0000-0000352B0000}"/>
    <cellStyle name="Accent2" xfId="19008" hidden="1" xr:uid="{00000000-0005-0000-0000-0000362B0000}"/>
    <cellStyle name="Accent2" xfId="12428" hidden="1" xr:uid="{00000000-0005-0000-0000-0000372B0000}"/>
    <cellStyle name="Accent2" xfId="19026" hidden="1" xr:uid="{00000000-0005-0000-0000-0000382B0000}"/>
    <cellStyle name="Accent2" xfId="12583" hidden="1" xr:uid="{00000000-0005-0000-0000-0000392B0000}"/>
    <cellStyle name="Accent2" xfId="11725" hidden="1" xr:uid="{00000000-0005-0000-0000-00003B2B0000}"/>
    <cellStyle name="Accent2" xfId="19062" hidden="1" xr:uid="{00000000-0005-0000-0000-00003C2B0000}"/>
    <cellStyle name="Accent2" xfId="17145" hidden="1" xr:uid="{00000000-0005-0000-0000-00003D2B0000}"/>
    <cellStyle name="Accent2" xfId="19080" hidden="1" xr:uid="{00000000-0005-0000-0000-00003E2B0000}"/>
    <cellStyle name="Accent2" xfId="10232" hidden="1" xr:uid="{00000000-0005-0000-0000-00003F2B0000}"/>
    <cellStyle name="Accent2" xfId="19098" hidden="1" xr:uid="{00000000-0005-0000-0000-0000402B0000}"/>
    <cellStyle name="Accent2" xfId="11503" hidden="1" xr:uid="{00000000-0005-0000-0000-0000412B0000}"/>
    <cellStyle name="Accent2" xfId="19116" hidden="1" xr:uid="{00000000-0005-0000-0000-0000422B0000}"/>
    <cellStyle name="Accent2" xfId="17031" hidden="1" xr:uid="{00000000-0005-0000-0000-0000432B0000}"/>
    <cellStyle name="Accent2" xfId="19134" hidden="1" xr:uid="{00000000-0005-0000-0000-0000442B0000}"/>
    <cellStyle name="Accent2" xfId="10132" hidden="1" xr:uid="{00000000-0005-0000-0000-0000452B0000}"/>
    <cellStyle name="Accent2" xfId="19152" hidden="1" xr:uid="{00000000-0005-0000-0000-0000462B0000}"/>
    <cellStyle name="Accent2" xfId="17200" hidden="1" xr:uid="{00000000-0005-0000-0000-0000472B0000}"/>
    <cellStyle name="Accent2" xfId="19170" hidden="1" xr:uid="{00000000-0005-0000-0000-0000482B0000}"/>
    <cellStyle name="Accent2" xfId="12420" hidden="1" xr:uid="{00000000-0005-0000-0000-0000492B0000}"/>
    <cellStyle name="Accent2" xfId="19188" hidden="1" xr:uid="{00000000-0005-0000-0000-00004A2B0000}"/>
    <cellStyle name="Accent2" xfId="10383" hidden="1" xr:uid="{00000000-0005-0000-0000-00004B2B0000}"/>
    <cellStyle name="Accent2" xfId="19206" hidden="1" xr:uid="{00000000-0005-0000-0000-00004C2B0000}"/>
    <cellStyle name="Accent2" xfId="17139" hidden="1" xr:uid="{00000000-0005-0000-0000-00004D2B0000}"/>
    <cellStyle name="Accent2" xfId="19224" hidden="1" xr:uid="{00000000-0005-0000-0000-00004E2B0000}"/>
    <cellStyle name="Accent2" xfId="12416" hidden="1" xr:uid="{00000000-0005-0000-0000-00004F2B0000}"/>
    <cellStyle name="Accent2" xfId="19242" hidden="1" xr:uid="{00000000-0005-0000-0000-0000502B0000}"/>
    <cellStyle name="Accent2" xfId="10189" hidden="1" xr:uid="{00000000-0005-0000-0000-0000512B0000}"/>
    <cellStyle name="Accent2" xfId="19260" hidden="1" xr:uid="{00000000-0005-0000-0000-0000522B0000}"/>
    <cellStyle name="Accent2" xfId="14589" hidden="1" xr:uid="{00000000-0005-0000-0000-0000532B0000}"/>
    <cellStyle name="Accent2" xfId="19278" hidden="1" xr:uid="{00000000-0005-0000-0000-0000542B0000}"/>
    <cellStyle name="Accent2" xfId="11522" hidden="1" xr:uid="{00000000-0005-0000-0000-0000552B0000}"/>
    <cellStyle name="Accent2" xfId="19296" hidden="1" xr:uid="{00000000-0005-0000-0000-0000562B0000}"/>
    <cellStyle name="Accent2" xfId="12393" hidden="1" xr:uid="{00000000-0005-0000-0000-0000572B0000}"/>
    <cellStyle name="Accent2" xfId="19314" hidden="1" xr:uid="{00000000-0005-0000-0000-0000582B0000}"/>
    <cellStyle name="Accent2" xfId="12072" hidden="1" xr:uid="{00000000-0005-0000-0000-0000592B0000}"/>
    <cellStyle name="Accent2" xfId="12322" hidden="1" xr:uid="{00000000-0005-0000-0000-00005B2B0000}"/>
    <cellStyle name="Accent2" xfId="19350" hidden="1" xr:uid="{00000000-0005-0000-0000-00005C2B0000}"/>
    <cellStyle name="Accent2" xfId="11502" hidden="1" xr:uid="{00000000-0005-0000-0000-00005D2B0000}"/>
    <cellStyle name="Accent2" xfId="19368" hidden="1" xr:uid="{00000000-0005-0000-0000-00005E2B0000}"/>
    <cellStyle name="Accent2" xfId="10433" hidden="1" xr:uid="{00000000-0005-0000-0000-00005F2B0000}"/>
    <cellStyle name="Accent2" xfId="19386" hidden="1" xr:uid="{00000000-0005-0000-0000-0000602B0000}"/>
    <cellStyle name="Accent2" xfId="11960" hidden="1" xr:uid="{00000000-0005-0000-0000-0000612B0000}"/>
    <cellStyle name="Accent2" xfId="19404" hidden="1" xr:uid="{00000000-0005-0000-0000-0000622B0000}"/>
    <cellStyle name="Accent2" xfId="17014" hidden="1" xr:uid="{00000000-0005-0000-0000-0000632B0000}"/>
    <cellStyle name="Accent2" xfId="19421" hidden="1" xr:uid="{00000000-0005-0000-0000-0000642B0000}"/>
    <cellStyle name="Accent2" xfId="12196" hidden="1" xr:uid="{00000000-0005-0000-0000-0000652B0000}"/>
    <cellStyle name="Accent2" xfId="19438" hidden="1" xr:uid="{00000000-0005-0000-0000-0000662B0000}"/>
    <cellStyle name="Accent2" xfId="10558" hidden="1" xr:uid="{00000000-0005-0000-0000-0000672B0000}"/>
    <cellStyle name="Accent2" xfId="19455" hidden="1" xr:uid="{00000000-0005-0000-0000-0000682B0000}"/>
    <cellStyle name="Accent2" xfId="12680" hidden="1" xr:uid="{00000000-0005-0000-0000-0000692B0000}"/>
    <cellStyle name="Accent2" xfId="19472" hidden="1" xr:uid="{00000000-0005-0000-0000-00006A2B0000}"/>
    <cellStyle name="Accent2" xfId="17051" hidden="1" xr:uid="{00000000-0005-0000-0000-00006B2B0000}"/>
    <cellStyle name="Accent2" xfId="19489" hidden="1" xr:uid="{00000000-0005-0000-0000-00006C2B0000}"/>
    <cellStyle name="Accent2" xfId="11611" hidden="1" xr:uid="{00000000-0005-0000-0000-00006D2B0000}"/>
    <cellStyle name="Accent2" xfId="19506" hidden="1" xr:uid="{00000000-0005-0000-0000-00006E2B0000}"/>
    <cellStyle name="Accent2" xfId="17146" hidden="1" xr:uid="{00000000-0005-0000-0000-00006F2B0000}"/>
    <cellStyle name="Accent2" xfId="19523" hidden="1" xr:uid="{00000000-0005-0000-0000-0000702B0000}"/>
    <cellStyle name="Accent2" xfId="10072" hidden="1" xr:uid="{00000000-0005-0000-0000-0000712B0000}"/>
    <cellStyle name="Accent2" xfId="19540" hidden="1" xr:uid="{00000000-0005-0000-0000-0000722B0000}"/>
    <cellStyle name="Accent2" xfId="19689" hidden="1" xr:uid="{00000000-0005-0000-0000-0000732B0000}"/>
    <cellStyle name="Accent2" xfId="19706" hidden="1" xr:uid="{00000000-0005-0000-0000-0000742B0000}"/>
    <cellStyle name="Accent2" xfId="19566" hidden="1" xr:uid="{00000000-0005-0000-0000-0000752B0000}"/>
    <cellStyle name="Accent2" xfId="19724" hidden="1" xr:uid="{00000000-0005-0000-0000-0000762B0000}"/>
    <cellStyle name="Accent2" xfId="19590" hidden="1" xr:uid="{00000000-0005-0000-0000-0000772B0000}"/>
    <cellStyle name="Accent2" xfId="19741" hidden="1" xr:uid="{00000000-0005-0000-0000-0000782B0000}"/>
    <cellStyle name="Accent2" xfId="19582" hidden="1" xr:uid="{00000000-0005-0000-0000-0000792B0000}"/>
    <cellStyle name="Accent2" xfId="19662" hidden="1" xr:uid="{00000000-0005-0000-0000-00007B2B0000}"/>
    <cellStyle name="Accent2" xfId="19775" hidden="1" xr:uid="{00000000-0005-0000-0000-00007C2B0000}"/>
    <cellStyle name="Accent2" xfId="19620" hidden="1" xr:uid="{00000000-0005-0000-0000-00007D2B0000}"/>
    <cellStyle name="Accent2" xfId="19792" hidden="1" xr:uid="{00000000-0005-0000-0000-00007E2B0000}"/>
    <cellStyle name="Accent2" xfId="19645" hidden="1" xr:uid="{00000000-0005-0000-0000-00007F2B0000}"/>
    <cellStyle name="Accent2" xfId="19809" hidden="1" xr:uid="{00000000-0005-0000-0000-0000802B0000}"/>
    <cellStyle name="Accent2" xfId="19633" hidden="1" xr:uid="{00000000-0005-0000-0000-0000812B0000}"/>
    <cellStyle name="Accent2" xfId="19826" hidden="1" xr:uid="{00000000-0005-0000-0000-0000822B0000}"/>
    <cellStyle name="Accent2" xfId="19575" hidden="1" xr:uid="{00000000-0005-0000-0000-0000832B0000}"/>
    <cellStyle name="Accent2" xfId="19843" hidden="1" xr:uid="{00000000-0005-0000-0000-0000842B0000}"/>
    <cellStyle name="Accent2" xfId="19565" hidden="1" xr:uid="{00000000-0005-0000-0000-0000852B0000}"/>
    <cellStyle name="Accent2" xfId="19860" hidden="1" xr:uid="{00000000-0005-0000-0000-0000862B0000}"/>
    <cellStyle name="Accent2" xfId="20757" hidden="1" xr:uid="{00000000-0005-0000-0000-0000872B0000}"/>
    <cellStyle name="Accent2" xfId="20774" hidden="1" xr:uid="{00000000-0005-0000-0000-0000882B0000}"/>
    <cellStyle name="Accent2" xfId="20573" hidden="1" xr:uid="{00000000-0005-0000-0000-0000892B0000}"/>
    <cellStyle name="Accent2" xfId="20792" hidden="1" xr:uid="{00000000-0005-0000-0000-00008A2B0000}"/>
    <cellStyle name="Accent2" xfId="20556" hidden="1" xr:uid="{00000000-0005-0000-0000-00008B2B0000}"/>
    <cellStyle name="Accent2" xfId="20809" hidden="1" xr:uid="{00000000-0005-0000-0000-00008C2B0000}"/>
    <cellStyle name="Accent2" xfId="20706" hidden="1" xr:uid="{00000000-0005-0000-0000-00008D2B0000}"/>
    <cellStyle name="Accent2" xfId="20827" hidden="1" xr:uid="{00000000-0005-0000-0000-00008E2B0000}"/>
    <cellStyle name="Accent2" xfId="20495" hidden="1" xr:uid="{00000000-0005-0000-0000-00008F2B0000}"/>
    <cellStyle name="Accent2" xfId="20845" hidden="1" xr:uid="{00000000-0005-0000-0000-0000902B0000}"/>
    <cellStyle name="Accent2" xfId="20747" hidden="1" xr:uid="{00000000-0005-0000-0000-0000912B0000}"/>
    <cellStyle name="Accent2" xfId="20863" hidden="1" xr:uid="{00000000-0005-0000-0000-0000922B0000}"/>
    <cellStyle name="Accent2" xfId="20590" hidden="1" xr:uid="{00000000-0005-0000-0000-0000932B0000}"/>
    <cellStyle name="Accent2" xfId="20881" hidden="1" xr:uid="{00000000-0005-0000-0000-0000942B0000}"/>
    <cellStyle name="Accent2" xfId="20687" hidden="1" xr:uid="{00000000-0005-0000-0000-0000952B0000}"/>
    <cellStyle name="Accent2" xfId="20898" hidden="1" xr:uid="{00000000-0005-0000-0000-0000962B0000}"/>
    <cellStyle name="Accent2" xfId="20632" hidden="1" xr:uid="{00000000-0005-0000-0000-0000972B0000}"/>
    <cellStyle name="Accent2" xfId="20915" hidden="1" xr:uid="{00000000-0005-0000-0000-0000982B0000}"/>
    <cellStyle name="Accent2" xfId="20636" hidden="1" xr:uid="{00000000-0005-0000-0000-0000992B0000}"/>
    <cellStyle name="Accent2" xfId="20740" hidden="1" xr:uid="{00000000-0005-0000-0000-00009B2B0000}"/>
    <cellStyle name="Accent2" xfId="20949" hidden="1" xr:uid="{00000000-0005-0000-0000-00009C2B0000}"/>
    <cellStyle name="Accent2" xfId="20603" hidden="1" xr:uid="{00000000-0005-0000-0000-00009D2B0000}"/>
    <cellStyle name="Accent2" xfId="20966" hidden="1" xr:uid="{00000000-0005-0000-0000-00009E2B0000}"/>
    <cellStyle name="Accent2" xfId="20642" hidden="1" xr:uid="{00000000-0005-0000-0000-00009F2B0000}"/>
    <cellStyle name="Accent2" xfId="20983" hidden="1" xr:uid="{00000000-0005-0000-0000-0000A02B0000}"/>
    <cellStyle name="Accent2" xfId="20540" hidden="1" xr:uid="{00000000-0005-0000-0000-0000A12B0000}"/>
    <cellStyle name="Accent2" xfId="21000" hidden="1" xr:uid="{00000000-0005-0000-0000-0000A22B0000}"/>
    <cellStyle name="Accent2" xfId="20530" hidden="1" xr:uid="{00000000-0005-0000-0000-0000A32B0000}"/>
    <cellStyle name="Accent2" xfId="21017" hidden="1" xr:uid="{00000000-0005-0000-0000-0000A42B0000}"/>
    <cellStyle name="Accent2" xfId="20599" hidden="1" xr:uid="{00000000-0005-0000-0000-0000A52B0000}"/>
    <cellStyle name="Accent2" xfId="21034" hidden="1" xr:uid="{00000000-0005-0000-0000-0000A62B0000}"/>
    <cellStyle name="Accent2" xfId="20504" hidden="1" xr:uid="{00000000-0005-0000-0000-0000A72B0000}"/>
    <cellStyle name="Accent2" xfId="21051" hidden="1" xr:uid="{00000000-0005-0000-0000-0000A82B0000}"/>
    <cellStyle name="Accent2" xfId="20622" hidden="1" xr:uid="{00000000-0005-0000-0000-0000A92B0000}"/>
    <cellStyle name="Accent2" xfId="21068" hidden="1" xr:uid="{00000000-0005-0000-0000-0000AA2B0000}"/>
    <cellStyle name="Accent2" xfId="20744" hidden="1" xr:uid="{00000000-0005-0000-0000-0000AB2B0000}"/>
    <cellStyle name="Accent2" xfId="21085" hidden="1" xr:uid="{00000000-0005-0000-0000-0000AC2B0000}"/>
    <cellStyle name="Accent2" xfId="22277" hidden="1" xr:uid="{00000000-0005-0000-0000-0000AD2B0000}"/>
    <cellStyle name="Accent2" xfId="22294" hidden="1" xr:uid="{00000000-0005-0000-0000-0000AE2B0000}"/>
    <cellStyle name="Accent2" xfId="22088" hidden="1" xr:uid="{00000000-0005-0000-0000-0000AF2B0000}"/>
    <cellStyle name="Accent2" xfId="22312" hidden="1" xr:uid="{00000000-0005-0000-0000-0000B02B0000}"/>
    <cellStyle name="Accent2" xfId="22070" hidden="1" xr:uid="{00000000-0005-0000-0000-0000B12B0000}"/>
    <cellStyle name="Accent2" xfId="22329" hidden="1" xr:uid="{00000000-0005-0000-0000-0000B22B0000}"/>
    <cellStyle name="Accent2" xfId="22224" hidden="1" xr:uid="{00000000-0005-0000-0000-0000B32B0000}"/>
    <cellStyle name="Accent2" xfId="22347" hidden="1" xr:uid="{00000000-0005-0000-0000-0000B42B0000}"/>
    <cellStyle name="Accent2" xfId="22006" hidden="1" xr:uid="{00000000-0005-0000-0000-0000B52B0000}"/>
    <cellStyle name="Accent2" xfId="22365" hidden="1" xr:uid="{00000000-0005-0000-0000-0000B62B0000}"/>
    <cellStyle name="Accent2" xfId="22267" hidden="1" xr:uid="{00000000-0005-0000-0000-0000B72B0000}"/>
    <cellStyle name="Accent2" xfId="22383" hidden="1" xr:uid="{00000000-0005-0000-0000-0000B82B0000}"/>
    <cellStyle name="Accent2" xfId="22105" hidden="1" xr:uid="{00000000-0005-0000-0000-0000B92B0000}"/>
    <cellStyle name="Accent2" xfId="22205" hidden="1" xr:uid="{00000000-0005-0000-0000-0000BB2B0000}"/>
    <cellStyle name="Accent2" xfId="22418" hidden="1" xr:uid="{00000000-0005-0000-0000-0000BC2B0000}"/>
    <cellStyle name="Accent2" xfId="22148" hidden="1" xr:uid="{00000000-0005-0000-0000-0000BD2B0000}"/>
    <cellStyle name="Accent2" xfId="22435" hidden="1" xr:uid="{00000000-0005-0000-0000-0000BE2B0000}"/>
    <cellStyle name="Accent2" xfId="22152" hidden="1" xr:uid="{00000000-0005-0000-0000-0000BF2B0000}"/>
    <cellStyle name="Accent2" xfId="22452" hidden="1" xr:uid="{00000000-0005-0000-0000-0000C02B0000}"/>
    <cellStyle name="Accent2" xfId="22260" hidden="1" xr:uid="{00000000-0005-0000-0000-0000C12B0000}"/>
    <cellStyle name="Accent2" xfId="22469" hidden="1" xr:uid="{00000000-0005-0000-0000-0000C22B0000}"/>
    <cellStyle name="Accent2" xfId="22118" hidden="1" xr:uid="{00000000-0005-0000-0000-0000C32B0000}"/>
    <cellStyle name="Accent2" xfId="22486" hidden="1" xr:uid="{00000000-0005-0000-0000-0000C42B0000}"/>
    <cellStyle name="Accent2" xfId="22158" hidden="1" xr:uid="{00000000-0005-0000-0000-0000C52B0000}"/>
    <cellStyle name="Accent2" xfId="22503" hidden="1" xr:uid="{00000000-0005-0000-0000-0000C62B0000}"/>
    <cellStyle name="Accent2" xfId="22053" hidden="1" xr:uid="{00000000-0005-0000-0000-0000C72B0000}"/>
    <cellStyle name="Accent2" xfId="22520" hidden="1" xr:uid="{00000000-0005-0000-0000-0000C82B0000}"/>
    <cellStyle name="Accent2" xfId="22043" hidden="1" xr:uid="{00000000-0005-0000-0000-0000C92B0000}"/>
    <cellStyle name="Accent2" xfId="22537" hidden="1" xr:uid="{00000000-0005-0000-0000-0000CA2B0000}"/>
    <cellStyle name="Accent2" xfId="22114" hidden="1" xr:uid="{00000000-0005-0000-0000-0000CB2B0000}"/>
    <cellStyle name="Accent2" xfId="22554" hidden="1" xr:uid="{00000000-0005-0000-0000-0000CC2B0000}"/>
    <cellStyle name="Accent2" xfId="22015" hidden="1" xr:uid="{00000000-0005-0000-0000-0000CD2B0000}"/>
    <cellStyle name="Accent2" xfId="22571" hidden="1" xr:uid="{00000000-0005-0000-0000-0000CE2B0000}"/>
    <cellStyle name="Accent2" xfId="22137" hidden="1" xr:uid="{00000000-0005-0000-0000-0000CF2B0000}"/>
    <cellStyle name="Accent2" xfId="22588" hidden="1" xr:uid="{00000000-0005-0000-0000-0000D02B0000}"/>
    <cellStyle name="Accent2" xfId="22264" hidden="1" xr:uid="{00000000-0005-0000-0000-0000D12B0000}"/>
    <cellStyle name="Accent2" xfId="22605" hidden="1" xr:uid="{00000000-0005-0000-0000-0000D22B0000}"/>
    <cellStyle name="Accent2" xfId="22865" hidden="1" xr:uid="{00000000-0005-0000-0000-0000D32B0000}"/>
    <cellStyle name="Accent2" xfId="22882" hidden="1" xr:uid="{00000000-0005-0000-0000-0000D42B0000}"/>
    <cellStyle name="Accent2" xfId="22674" hidden="1" xr:uid="{00000000-0005-0000-0000-0000D52B0000}"/>
    <cellStyle name="Accent2" xfId="22900" hidden="1" xr:uid="{00000000-0005-0000-0000-0000D62B0000}"/>
    <cellStyle name="Accent2" xfId="22654" hidden="1" xr:uid="{00000000-0005-0000-0000-0000D72B0000}"/>
    <cellStyle name="Accent2" xfId="22917" hidden="1" xr:uid="{00000000-0005-0000-0000-0000D82B0000}"/>
    <cellStyle name="Accent2" xfId="22813" hidden="1" xr:uid="{00000000-0005-0000-0000-0000D92B0000}"/>
    <cellStyle name="Accent2" xfId="20448" hidden="1" xr:uid="{00000000-0005-0000-0000-0000DB2B0000}"/>
    <cellStyle name="Accent2" xfId="22953" hidden="1" xr:uid="{00000000-0005-0000-0000-0000DC2B0000}"/>
    <cellStyle name="Accent2" xfId="22855" hidden="1" xr:uid="{00000000-0005-0000-0000-0000DD2B0000}"/>
    <cellStyle name="Accent2" xfId="22971" hidden="1" xr:uid="{00000000-0005-0000-0000-0000DE2B0000}"/>
    <cellStyle name="Accent2" xfId="22691" hidden="1" xr:uid="{00000000-0005-0000-0000-0000DF2B0000}"/>
    <cellStyle name="Accent2" xfId="22989" hidden="1" xr:uid="{00000000-0005-0000-0000-0000E02B0000}"/>
    <cellStyle name="Accent2" xfId="22794" hidden="1" xr:uid="{00000000-0005-0000-0000-0000E12B0000}"/>
    <cellStyle name="Accent2" xfId="23006" hidden="1" xr:uid="{00000000-0005-0000-0000-0000E22B0000}"/>
    <cellStyle name="Accent2" xfId="22736" hidden="1" xr:uid="{00000000-0005-0000-0000-0000E32B0000}"/>
    <cellStyle name="Accent2" xfId="23023" hidden="1" xr:uid="{00000000-0005-0000-0000-0000E42B0000}"/>
    <cellStyle name="Accent2" xfId="22740" hidden="1" xr:uid="{00000000-0005-0000-0000-0000E52B0000}"/>
    <cellStyle name="Accent2" xfId="23040" hidden="1" xr:uid="{00000000-0005-0000-0000-0000E62B0000}"/>
    <cellStyle name="Accent2" xfId="22848" hidden="1" xr:uid="{00000000-0005-0000-0000-0000E72B0000}"/>
    <cellStyle name="Accent2" xfId="23057" hidden="1" xr:uid="{00000000-0005-0000-0000-0000E82B0000}"/>
    <cellStyle name="Accent2" xfId="22705" hidden="1" xr:uid="{00000000-0005-0000-0000-0000E92B0000}"/>
    <cellStyle name="Accent2" xfId="23074" hidden="1" xr:uid="{00000000-0005-0000-0000-0000EA2B0000}"/>
    <cellStyle name="Accent2" xfId="22746" hidden="1" xr:uid="{00000000-0005-0000-0000-0000EB2B0000}"/>
    <cellStyle name="Accent2" xfId="23091" hidden="1" xr:uid="{00000000-0005-0000-0000-0000EC2B0000}"/>
    <cellStyle name="Accent2" xfId="22637" hidden="1" xr:uid="{00000000-0005-0000-0000-0000ED2B0000}"/>
    <cellStyle name="Accent2" xfId="23108" hidden="1" xr:uid="{00000000-0005-0000-0000-0000EE2B0000}"/>
    <cellStyle name="Accent2" xfId="22627" hidden="1" xr:uid="{00000000-0005-0000-0000-0000EF2B0000}"/>
    <cellStyle name="Accent2" xfId="23125" hidden="1" xr:uid="{00000000-0005-0000-0000-0000F02B0000}"/>
    <cellStyle name="Accent2" xfId="22701" hidden="1" xr:uid="{00000000-0005-0000-0000-0000F12B0000}"/>
    <cellStyle name="Accent2" xfId="23142" hidden="1" xr:uid="{00000000-0005-0000-0000-0000F22B0000}"/>
    <cellStyle name="Accent2" xfId="20457" hidden="1" xr:uid="{00000000-0005-0000-0000-0000F32B0000}"/>
    <cellStyle name="Accent2" xfId="23159" hidden="1" xr:uid="{00000000-0005-0000-0000-0000F42B0000}"/>
    <cellStyle name="Accent2" xfId="22725" hidden="1" xr:uid="{00000000-0005-0000-0000-0000F52B0000}"/>
    <cellStyle name="Accent2" xfId="23176" hidden="1" xr:uid="{00000000-0005-0000-0000-0000F62B0000}"/>
    <cellStyle name="Accent2" xfId="22852" hidden="1" xr:uid="{00000000-0005-0000-0000-0000F72B0000}"/>
    <cellStyle name="Accent2" xfId="23193" hidden="1" xr:uid="{00000000-0005-0000-0000-0000F82B0000}"/>
    <cellStyle name="Accent2" xfId="23458" hidden="1" xr:uid="{00000000-0005-0000-0000-0000F92B0000}"/>
    <cellStyle name="Accent2" xfId="23268" hidden="1" xr:uid="{00000000-0005-0000-0000-0000FB2B0000}"/>
    <cellStyle name="Accent2" xfId="23493" hidden="1" xr:uid="{00000000-0005-0000-0000-0000FC2B0000}"/>
    <cellStyle name="Accent2" xfId="23249" hidden="1" xr:uid="{00000000-0005-0000-0000-0000FD2B0000}"/>
    <cellStyle name="Accent2" xfId="23510" hidden="1" xr:uid="{00000000-0005-0000-0000-0000FE2B0000}"/>
    <cellStyle name="Accent2" xfId="23407" hidden="1" xr:uid="{00000000-0005-0000-0000-0000FF2B0000}"/>
    <cellStyle name="Accent2" xfId="23528" hidden="1" xr:uid="{00000000-0005-0000-0000-0000002C0000}"/>
    <cellStyle name="Accent2" xfId="21960" hidden="1" xr:uid="{00000000-0005-0000-0000-0000012C0000}"/>
    <cellStyle name="Accent2" xfId="23546" hidden="1" xr:uid="{00000000-0005-0000-0000-0000022C0000}"/>
    <cellStyle name="Accent2" xfId="23448" hidden="1" xr:uid="{00000000-0005-0000-0000-0000032C0000}"/>
    <cellStyle name="Accent2" xfId="23564" hidden="1" xr:uid="{00000000-0005-0000-0000-0000042C0000}"/>
    <cellStyle name="Accent2" xfId="23285" hidden="1" xr:uid="{00000000-0005-0000-0000-0000052C0000}"/>
    <cellStyle name="Accent2" xfId="23582" hidden="1" xr:uid="{00000000-0005-0000-0000-0000062C0000}"/>
    <cellStyle name="Accent2" xfId="23475" hidden="1" xr:uid="{00000000-0005-0000-0000-0000FA2B0000}"/>
    <cellStyle name="Accent2" xfId="22935" hidden="1" xr:uid="{00000000-0005-0000-0000-0000DA2B0000}"/>
    <cellStyle name="Accent2" xfId="22401" hidden="1" xr:uid="{00000000-0005-0000-0000-0000BA2B0000}"/>
    <cellStyle name="Accent2" xfId="20932" hidden="1" xr:uid="{00000000-0005-0000-0000-00009A2B0000}"/>
    <cellStyle name="Accent2" xfId="19758" hidden="1" xr:uid="{00000000-0005-0000-0000-00007A2B0000}"/>
    <cellStyle name="Accent2" xfId="19332" hidden="1" xr:uid="{00000000-0005-0000-0000-00005A2B0000}"/>
    <cellStyle name="Accent2" xfId="19044" hidden="1" xr:uid="{00000000-0005-0000-0000-00003A2B0000}"/>
    <cellStyle name="Accent2" xfId="18751" hidden="1" xr:uid="{00000000-0005-0000-0000-00001A2B0000}"/>
    <cellStyle name="Accent2" xfId="18447" hidden="1" xr:uid="{00000000-0005-0000-0000-0000FA2A0000}"/>
    <cellStyle name="Accent2" xfId="18143" hidden="1" xr:uid="{00000000-0005-0000-0000-0000DA2A0000}"/>
    <cellStyle name="Accent2" xfId="17839" hidden="1" xr:uid="{00000000-0005-0000-0000-0000BA2A0000}"/>
    <cellStyle name="Accent2" xfId="14930" hidden="1" xr:uid="{00000000-0005-0000-0000-0000EE290000}"/>
    <cellStyle name="Accent2" xfId="14660" hidden="1" xr:uid="{00000000-0005-0000-0000-0000EF290000}"/>
    <cellStyle name="Accent2" xfId="14947" hidden="1" xr:uid="{00000000-0005-0000-0000-0000F0290000}"/>
    <cellStyle name="Accent2" xfId="14664" hidden="1" xr:uid="{00000000-0005-0000-0000-0000F1290000}"/>
    <cellStyle name="Accent2" xfId="14964" hidden="1" xr:uid="{00000000-0005-0000-0000-0000F2290000}"/>
    <cellStyle name="Accent2" xfId="14772" hidden="1" xr:uid="{00000000-0005-0000-0000-0000F3290000}"/>
    <cellStyle name="Accent2" xfId="14981" hidden="1" xr:uid="{00000000-0005-0000-0000-0000F4290000}"/>
    <cellStyle name="Accent2" xfId="14630" hidden="1" xr:uid="{00000000-0005-0000-0000-0000F5290000}"/>
    <cellStyle name="Accent2" xfId="14998" hidden="1" xr:uid="{00000000-0005-0000-0000-0000F6290000}"/>
    <cellStyle name="Accent2" xfId="14670" hidden="1" xr:uid="{00000000-0005-0000-0000-0000F7290000}"/>
    <cellStyle name="Accent2" xfId="15015" hidden="1" xr:uid="{00000000-0005-0000-0000-0000F8290000}"/>
    <cellStyle name="Accent2" xfId="14562" hidden="1" xr:uid="{00000000-0005-0000-0000-0000F9290000}"/>
    <cellStyle name="Accent2" xfId="14552" hidden="1" xr:uid="{00000000-0005-0000-0000-0000FB290000}"/>
    <cellStyle name="Accent2" xfId="15049" hidden="1" xr:uid="{00000000-0005-0000-0000-0000FC290000}"/>
    <cellStyle name="Accent2" xfId="14626" hidden="1" xr:uid="{00000000-0005-0000-0000-0000FD290000}"/>
    <cellStyle name="Accent2" xfId="15066" hidden="1" xr:uid="{00000000-0005-0000-0000-0000FE290000}"/>
    <cellStyle name="Accent2" xfId="10761" hidden="1" xr:uid="{00000000-0005-0000-0000-0000FF290000}"/>
    <cellStyle name="Accent2" xfId="15083" hidden="1" xr:uid="{00000000-0005-0000-0000-0000002A0000}"/>
    <cellStyle name="Accent2" xfId="14649" hidden="1" xr:uid="{00000000-0005-0000-0000-0000012A0000}"/>
    <cellStyle name="Accent2" xfId="15100" hidden="1" xr:uid="{00000000-0005-0000-0000-0000022A0000}"/>
    <cellStyle name="Accent2" xfId="14776" hidden="1" xr:uid="{00000000-0005-0000-0000-0000032A0000}"/>
    <cellStyle name="Accent2" xfId="15117" hidden="1" xr:uid="{00000000-0005-0000-0000-0000042A0000}"/>
    <cellStyle name="Accent2" xfId="15375" hidden="1" xr:uid="{00000000-0005-0000-0000-0000052A0000}"/>
    <cellStyle name="Accent2" xfId="15392" hidden="1" xr:uid="{00000000-0005-0000-0000-0000062A0000}"/>
    <cellStyle name="Accent2" xfId="15187" hidden="1" xr:uid="{00000000-0005-0000-0000-0000072A0000}"/>
    <cellStyle name="Accent2" xfId="15410" hidden="1" xr:uid="{00000000-0005-0000-0000-0000082A0000}"/>
    <cellStyle name="Accent2" xfId="15170" hidden="1" xr:uid="{00000000-0005-0000-0000-0000092A0000}"/>
    <cellStyle name="Accent2" xfId="15427" hidden="1" xr:uid="{00000000-0005-0000-0000-00000A2A0000}"/>
    <cellStyle name="Accent2" xfId="15323" hidden="1" xr:uid="{00000000-0005-0000-0000-00000B2A0000}"/>
    <cellStyle name="Accent2" xfId="15445" hidden="1" xr:uid="{00000000-0005-0000-0000-00000C2A0000}"/>
    <cellStyle name="Accent2" xfId="12659" hidden="1" xr:uid="{00000000-0005-0000-0000-00000D2A0000}"/>
    <cellStyle name="Accent2" xfId="15463" hidden="1" xr:uid="{00000000-0005-0000-0000-00000E2A0000}"/>
    <cellStyle name="Accent2" xfId="15365" hidden="1" xr:uid="{00000000-0005-0000-0000-00000F2A0000}"/>
    <cellStyle name="Accent2" xfId="15481" hidden="1" xr:uid="{00000000-0005-0000-0000-0000102A0000}"/>
    <cellStyle name="Accent2" xfId="15204" hidden="1" xr:uid="{00000000-0005-0000-0000-0000112A0000}"/>
    <cellStyle name="Accent2" xfId="15499" hidden="1" xr:uid="{00000000-0005-0000-0000-0000122A0000}"/>
    <cellStyle name="Accent2" xfId="15303" hidden="1" xr:uid="{00000000-0005-0000-0000-0000132A0000}"/>
    <cellStyle name="Accent2" xfId="15516" hidden="1" xr:uid="{00000000-0005-0000-0000-0000142A0000}"/>
    <cellStyle name="Accent2" xfId="15247" hidden="1" xr:uid="{00000000-0005-0000-0000-0000152A0000}"/>
    <cellStyle name="Accent2" xfId="15533" hidden="1" xr:uid="{00000000-0005-0000-0000-0000162A0000}"/>
    <cellStyle name="Accent2" xfId="15251" hidden="1" xr:uid="{00000000-0005-0000-0000-0000172A0000}"/>
    <cellStyle name="Accent2" xfId="15550" hidden="1" xr:uid="{00000000-0005-0000-0000-0000182A0000}"/>
    <cellStyle name="Accent2" xfId="15358" hidden="1" xr:uid="{00000000-0005-0000-0000-0000192A0000}"/>
    <cellStyle name="Accent2" xfId="15567" hidden="1" xr:uid="{00000000-0005-0000-0000-00001A2A0000}"/>
    <cellStyle name="Accent2" xfId="15218" hidden="1" xr:uid="{00000000-0005-0000-0000-00001B2A0000}"/>
    <cellStyle name="Accent2" xfId="15584" hidden="1" xr:uid="{00000000-0005-0000-0000-00001C2A0000}"/>
    <cellStyle name="Accent2" xfId="15257" hidden="1" xr:uid="{00000000-0005-0000-0000-00001D2A0000}"/>
    <cellStyle name="Accent2" xfId="15601" hidden="1" xr:uid="{00000000-0005-0000-0000-00001E2A0000}"/>
    <cellStyle name="Accent2" xfId="15152" hidden="1" xr:uid="{00000000-0005-0000-0000-00001F2A0000}"/>
    <cellStyle name="Accent2" xfId="15618" hidden="1" xr:uid="{00000000-0005-0000-0000-0000202A0000}"/>
    <cellStyle name="Accent2" xfId="15142" hidden="1" xr:uid="{00000000-0005-0000-0000-0000212A0000}"/>
    <cellStyle name="Accent2" xfId="15635" hidden="1" xr:uid="{00000000-0005-0000-0000-0000222A0000}"/>
    <cellStyle name="Accent2" xfId="15214" hidden="1" xr:uid="{00000000-0005-0000-0000-0000232A0000}"/>
    <cellStyle name="Accent2" xfId="15652" hidden="1" xr:uid="{00000000-0005-0000-0000-0000242A0000}"/>
    <cellStyle name="Accent2" xfId="12666" hidden="1" xr:uid="{00000000-0005-0000-0000-0000252A0000}"/>
    <cellStyle name="Accent2" xfId="15669" hidden="1" xr:uid="{00000000-0005-0000-0000-0000262A0000}"/>
    <cellStyle name="Accent2" xfId="15237" hidden="1" xr:uid="{00000000-0005-0000-0000-0000272A0000}"/>
    <cellStyle name="Accent2" xfId="15686" hidden="1" xr:uid="{00000000-0005-0000-0000-0000282A0000}"/>
    <cellStyle name="Accent2" xfId="15362" hidden="1" xr:uid="{00000000-0005-0000-0000-0000292A0000}"/>
    <cellStyle name="Accent2" xfId="15703" hidden="1" xr:uid="{00000000-0005-0000-0000-00002A2A0000}"/>
    <cellStyle name="Accent2" xfId="15964" hidden="1" xr:uid="{00000000-0005-0000-0000-00002B2A0000}"/>
    <cellStyle name="Accent2" xfId="15981" hidden="1" xr:uid="{00000000-0005-0000-0000-00002C2A0000}"/>
    <cellStyle name="Accent2" xfId="15774" hidden="1" xr:uid="{00000000-0005-0000-0000-00002D2A0000}"/>
    <cellStyle name="Accent2" xfId="15999" hidden="1" xr:uid="{00000000-0005-0000-0000-00002E2A0000}"/>
    <cellStyle name="Accent2" xfId="15756" hidden="1" xr:uid="{00000000-0005-0000-0000-00002F2A0000}"/>
    <cellStyle name="Accent2" xfId="16016" hidden="1" xr:uid="{00000000-0005-0000-0000-0000302A0000}"/>
    <cellStyle name="Accent2" xfId="15912" hidden="1" xr:uid="{00000000-0005-0000-0000-0000312A0000}"/>
    <cellStyle name="Accent2" xfId="16034" hidden="1" xr:uid="{00000000-0005-0000-0000-0000322A0000}"/>
    <cellStyle name="Accent2" xfId="10713" hidden="1" xr:uid="{00000000-0005-0000-0000-0000332A0000}"/>
    <cellStyle name="Accent2" xfId="16052" hidden="1" xr:uid="{00000000-0005-0000-0000-0000342A0000}"/>
    <cellStyle name="Accent2" xfId="15954" hidden="1" xr:uid="{00000000-0005-0000-0000-0000352A0000}"/>
    <cellStyle name="Accent2" xfId="16070" hidden="1" xr:uid="{00000000-0005-0000-0000-0000362A0000}"/>
    <cellStyle name="Accent2" xfId="15791" hidden="1" xr:uid="{00000000-0005-0000-0000-0000372A0000}"/>
    <cellStyle name="Accent2" xfId="16088" hidden="1" xr:uid="{00000000-0005-0000-0000-0000382A0000}"/>
    <cellStyle name="Accent2" xfId="15893" hidden="1" xr:uid="{00000000-0005-0000-0000-0000392A0000}"/>
    <cellStyle name="Accent2" xfId="15836" hidden="1" xr:uid="{00000000-0005-0000-0000-00003B2A0000}"/>
    <cellStyle name="Accent2" xfId="16122" hidden="1" xr:uid="{00000000-0005-0000-0000-00003C2A0000}"/>
    <cellStyle name="Accent2" xfId="15840" hidden="1" xr:uid="{00000000-0005-0000-0000-00003D2A0000}"/>
    <cellStyle name="Accent2" xfId="16139" hidden="1" xr:uid="{00000000-0005-0000-0000-00003E2A0000}"/>
    <cellStyle name="Accent2" xfId="15947" hidden="1" xr:uid="{00000000-0005-0000-0000-00003F2A0000}"/>
    <cellStyle name="Accent2" xfId="16156" hidden="1" xr:uid="{00000000-0005-0000-0000-0000402A0000}"/>
    <cellStyle name="Accent2" xfId="15805" hidden="1" xr:uid="{00000000-0005-0000-0000-0000412A0000}"/>
    <cellStyle name="Accent2" xfId="16173" hidden="1" xr:uid="{00000000-0005-0000-0000-0000422A0000}"/>
    <cellStyle name="Accent2" xfId="15846" hidden="1" xr:uid="{00000000-0005-0000-0000-0000432A0000}"/>
    <cellStyle name="Accent2" xfId="16190" hidden="1" xr:uid="{00000000-0005-0000-0000-0000442A0000}"/>
    <cellStyle name="Accent2" xfId="15738" hidden="1" xr:uid="{00000000-0005-0000-0000-0000452A0000}"/>
    <cellStyle name="Accent2" xfId="16207" hidden="1" xr:uid="{00000000-0005-0000-0000-0000462A0000}"/>
    <cellStyle name="Accent2" xfId="15728" hidden="1" xr:uid="{00000000-0005-0000-0000-0000472A0000}"/>
    <cellStyle name="Accent2" xfId="16224" hidden="1" xr:uid="{00000000-0005-0000-0000-0000482A0000}"/>
    <cellStyle name="Accent2" xfId="15801" hidden="1" xr:uid="{00000000-0005-0000-0000-0000492A0000}"/>
    <cellStyle name="Accent2" xfId="16241" hidden="1" xr:uid="{00000000-0005-0000-0000-00004A2A0000}"/>
    <cellStyle name="Accent2" xfId="10660" hidden="1" xr:uid="{00000000-0005-0000-0000-00004B2A0000}"/>
    <cellStyle name="Accent2" xfId="16258" hidden="1" xr:uid="{00000000-0005-0000-0000-00004C2A0000}"/>
    <cellStyle name="Accent2" xfId="15825" hidden="1" xr:uid="{00000000-0005-0000-0000-00004D2A0000}"/>
    <cellStyle name="Accent2" xfId="16275" hidden="1" xr:uid="{00000000-0005-0000-0000-00004E2A0000}"/>
    <cellStyle name="Accent2" xfId="15951" hidden="1" xr:uid="{00000000-0005-0000-0000-00004F2A0000}"/>
    <cellStyle name="Accent2" xfId="16292" hidden="1" xr:uid="{00000000-0005-0000-0000-0000502A0000}"/>
    <cellStyle name="Accent2" xfId="16548" hidden="1" xr:uid="{00000000-0005-0000-0000-0000512A0000}"/>
    <cellStyle name="Accent2" xfId="16565" hidden="1" xr:uid="{00000000-0005-0000-0000-0000522A0000}"/>
    <cellStyle name="Accent2" xfId="16361" hidden="1" xr:uid="{00000000-0005-0000-0000-0000532A0000}"/>
    <cellStyle name="Accent2" xfId="16583" hidden="1" xr:uid="{00000000-0005-0000-0000-0000542A0000}"/>
    <cellStyle name="Accent2" xfId="16342" hidden="1" xr:uid="{00000000-0005-0000-0000-0000552A0000}"/>
    <cellStyle name="Accent2" xfId="16600" hidden="1" xr:uid="{00000000-0005-0000-0000-0000562A0000}"/>
    <cellStyle name="Accent2" xfId="16497" hidden="1" xr:uid="{00000000-0005-0000-0000-0000572A0000}"/>
    <cellStyle name="Accent2" xfId="16618" hidden="1" xr:uid="{00000000-0005-0000-0000-0000582A0000}"/>
    <cellStyle name="Accent2" xfId="12675" hidden="1" xr:uid="{00000000-0005-0000-0000-0000592A0000}"/>
    <cellStyle name="Accent2" xfId="16636" hidden="1" xr:uid="{00000000-0005-0000-0000-00005A2A0000}"/>
    <cellStyle name="Accent2" xfId="16538" hidden="1" xr:uid="{00000000-0005-0000-0000-00005B2A0000}"/>
    <cellStyle name="Accent2" xfId="16654" hidden="1" xr:uid="{00000000-0005-0000-0000-00005C2A0000}"/>
    <cellStyle name="Accent2" xfId="16378" hidden="1" xr:uid="{00000000-0005-0000-0000-00005D2A0000}"/>
    <cellStyle name="Accent2" xfId="16672" hidden="1" xr:uid="{00000000-0005-0000-0000-00005E2A0000}"/>
    <cellStyle name="Accent2" xfId="16477" hidden="1" xr:uid="{00000000-0005-0000-0000-00005F2A0000}"/>
    <cellStyle name="Accent2" xfId="16689" hidden="1" xr:uid="{00000000-0005-0000-0000-0000602A0000}"/>
    <cellStyle name="Accent2" xfId="16421" hidden="1" xr:uid="{00000000-0005-0000-0000-0000612A0000}"/>
    <cellStyle name="Accent2" xfId="16706" hidden="1" xr:uid="{00000000-0005-0000-0000-0000622A0000}"/>
    <cellStyle name="Accent2" xfId="16425" hidden="1" xr:uid="{00000000-0005-0000-0000-0000632A0000}"/>
    <cellStyle name="Accent2" xfId="16723" hidden="1" xr:uid="{00000000-0005-0000-0000-0000642A0000}"/>
    <cellStyle name="Accent2" xfId="16531" hidden="1" xr:uid="{00000000-0005-0000-0000-0000652A0000}"/>
    <cellStyle name="Accent2" xfId="16740" hidden="1" xr:uid="{00000000-0005-0000-0000-0000662A0000}"/>
    <cellStyle name="Accent2" xfId="16392" hidden="1" xr:uid="{00000000-0005-0000-0000-0000672A0000}"/>
    <cellStyle name="Accent2" xfId="16757" hidden="1" xr:uid="{00000000-0005-0000-0000-0000682A0000}"/>
    <cellStyle name="Accent2" xfId="16431" hidden="1" xr:uid="{00000000-0005-0000-0000-0000692A0000}"/>
    <cellStyle name="Accent2" xfId="16774" hidden="1" xr:uid="{00000000-0005-0000-0000-00006A2A0000}"/>
    <cellStyle name="Accent2" xfId="16325" hidden="1" xr:uid="{00000000-0005-0000-0000-00006B2A0000}"/>
    <cellStyle name="Accent2" xfId="16791" hidden="1" xr:uid="{00000000-0005-0000-0000-00006C2A0000}"/>
    <cellStyle name="Accent2" xfId="16315" hidden="1" xr:uid="{00000000-0005-0000-0000-00006D2A0000}"/>
    <cellStyle name="Accent2" xfId="16808" hidden="1" xr:uid="{00000000-0005-0000-0000-00006E2A0000}"/>
    <cellStyle name="Accent2" xfId="16388" hidden="1" xr:uid="{00000000-0005-0000-0000-00006F2A0000}"/>
    <cellStyle name="Accent2" xfId="16825" hidden="1" xr:uid="{00000000-0005-0000-0000-0000702A0000}"/>
    <cellStyle name="Accent2" xfId="12730" hidden="1" xr:uid="{00000000-0005-0000-0000-0000712A0000}"/>
    <cellStyle name="Accent2" xfId="16842" hidden="1" xr:uid="{00000000-0005-0000-0000-0000722A0000}"/>
    <cellStyle name="Accent2" xfId="16411" hidden="1" xr:uid="{00000000-0005-0000-0000-0000732A0000}"/>
    <cellStyle name="Accent2" xfId="16859" hidden="1" xr:uid="{00000000-0005-0000-0000-0000742A0000}"/>
    <cellStyle name="Accent2" xfId="16535" hidden="1" xr:uid="{00000000-0005-0000-0000-0000752A0000}"/>
    <cellStyle name="Accent2" xfId="16876" hidden="1" xr:uid="{00000000-0005-0000-0000-0000762A0000}"/>
    <cellStyle name="Accent2" xfId="10614" hidden="1" xr:uid="{00000000-0005-0000-0000-0000772A0000}"/>
    <cellStyle name="Accent2" xfId="10773" hidden="1" xr:uid="{00000000-0005-0000-0000-0000782A0000}"/>
    <cellStyle name="Accent2" xfId="12251" hidden="1" xr:uid="{00000000-0005-0000-0000-0000792A0000}"/>
    <cellStyle name="Accent2" xfId="11958" hidden="1" xr:uid="{00000000-0005-0000-0000-00007B2A0000}"/>
    <cellStyle name="Accent2" xfId="16925" hidden="1" xr:uid="{00000000-0005-0000-0000-00007C2A0000}"/>
    <cellStyle name="Accent2" xfId="12041" hidden="1" xr:uid="{00000000-0005-0000-0000-00007D2A0000}"/>
    <cellStyle name="Accent2" xfId="16949" hidden="1" xr:uid="{00000000-0005-0000-0000-00007E2A0000}"/>
    <cellStyle name="Accent2" xfId="17218" hidden="1" xr:uid="{00000000-0005-0000-0000-00007F2A0000}"/>
    <cellStyle name="Accent2" xfId="17238" hidden="1" xr:uid="{00000000-0005-0000-0000-0000802A0000}"/>
    <cellStyle name="Accent2" xfId="12410" hidden="1" xr:uid="{00000000-0005-0000-0000-0000812A0000}"/>
    <cellStyle name="Accent2" xfId="17258" hidden="1" xr:uid="{00000000-0005-0000-0000-0000822A0000}"/>
    <cellStyle name="Accent2" xfId="12148" hidden="1" xr:uid="{00000000-0005-0000-0000-0000832A0000}"/>
    <cellStyle name="Accent2" xfId="17276" hidden="1" xr:uid="{00000000-0005-0000-0000-0000842A0000}"/>
    <cellStyle name="Accent2" xfId="10007" hidden="1" xr:uid="{00000000-0005-0000-0000-0000852A0000}"/>
    <cellStyle name="Accent2" xfId="17296" hidden="1" xr:uid="{00000000-0005-0000-0000-0000862A0000}"/>
    <cellStyle name="Accent2" xfId="12569" hidden="1" xr:uid="{00000000-0005-0000-0000-0000872A0000}"/>
    <cellStyle name="Accent2" xfId="17315" hidden="1" xr:uid="{00000000-0005-0000-0000-0000882A0000}"/>
    <cellStyle name="Accent2" xfId="9990" hidden="1" xr:uid="{00000000-0005-0000-0000-0000892A0000}"/>
    <cellStyle name="Accent2" xfId="17337" hidden="1" xr:uid="{00000000-0005-0000-0000-00008A2A0000}"/>
    <cellStyle name="Accent2" xfId="12558" hidden="1" xr:uid="{00000000-0005-0000-0000-00008B2A0000}"/>
    <cellStyle name="Accent2" xfId="17359" hidden="1" xr:uid="{00000000-0005-0000-0000-00008C2A0000}"/>
    <cellStyle name="Accent2" xfId="13383" hidden="1" xr:uid="{00000000-0005-0000-0000-00008D2A0000}"/>
    <cellStyle name="Accent2" xfId="17381" hidden="1" xr:uid="{00000000-0005-0000-0000-00008E2A0000}"/>
    <cellStyle name="Accent2" xfId="10372" hidden="1" xr:uid="{00000000-0005-0000-0000-00008F2A0000}"/>
    <cellStyle name="Accent2" xfId="17404" hidden="1" xr:uid="{00000000-0005-0000-0000-0000902A0000}"/>
    <cellStyle name="Accent2" xfId="12321" hidden="1" xr:uid="{00000000-0005-0000-0000-0000912A0000}"/>
    <cellStyle name="Accent2" xfId="17426" hidden="1" xr:uid="{00000000-0005-0000-0000-0000922A0000}"/>
    <cellStyle name="Accent2" xfId="11657" hidden="1" xr:uid="{00000000-0005-0000-0000-0000932A0000}"/>
    <cellStyle name="Accent2" xfId="17448" hidden="1" xr:uid="{00000000-0005-0000-0000-0000942A0000}"/>
    <cellStyle name="Accent2" xfId="11571" hidden="1" xr:uid="{00000000-0005-0000-0000-0000952A0000}"/>
    <cellStyle name="Accent2" xfId="17470" hidden="1" xr:uid="{00000000-0005-0000-0000-0000962A0000}"/>
    <cellStyle name="Accent2" xfId="11608" hidden="1" xr:uid="{00000000-0005-0000-0000-0000972A0000}"/>
    <cellStyle name="Accent2" xfId="17492" hidden="1" xr:uid="{00000000-0005-0000-0000-0000982A0000}"/>
    <cellStyle name="Accent2" xfId="12451" hidden="1" xr:uid="{00000000-0005-0000-0000-0000992A0000}"/>
    <cellStyle name="Accent2" xfId="17514" hidden="1" xr:uid="{00000000-0005-0000-0000-00009A2A0000}"/>
    <cellStyle name="Accent2" xfId="14697" hidden="1" xr:uid="{00000000-0005-0000-0000-00009B2A0000}"/>
    <cellStyle name="Accent2" xfId="16898" hidden="1" xr:uid="{00000000-0005-0000-0000-00007A2A0000}"/>
    <cellStyle name="Accent2" xfId="16105" hidden="1" xr:uid="{00000000-0005-0000-0000-00003A2A0000}"/>
    <cellStyle name="Accent2" xfId="15032" hidden="1" xr:uid="{00000000-0005-0000-0000-0000FA290000}"/>
    <cellStyle name="Accent2" xfId="13679" hidden="1" xr:uid="{00000000-0005-0000-0000-00009A290000}"/>
    <cellStyle name="Accent2" xfId="10735" hidden="1" xr:uid="{00000000-0005-0000-0000-00009B290000}"/>
    <cellStyle name="Accent2" xfId="13697" hidden="1" xr:uid="{00000000-0005-0000-0000-00009C290000}"/>
    <cellStyle name="Accent2" xfId="13599" hidden="1" xr:uid="{00000000-0005-0000-0000-00009D290000}"/>
    <cellStyle name="Accent2" xfId="13715" hidden="1" xr:uid="{00000000-0005-0000-0000-00009E290000}"/>
    <cellStyle name="Accent2" xfId="13435" hidden="1" xr:uid="{00000000-0005-0000-0000-00009F290000}"/>
    <cellStyle name="Accent2" xfId="13733" hidden="1" xr:uid="{00000000-0005-0000-0000-0000A0290000}"/>
    <cellStyle name="Accent2" xfId="13538" hidden="1" xr:uid="{00000000-0005-0000-0000-0000A1290000}"/>
    <cellStyle name="Accent2" xfId="13750" hidden="1" xr:uid="{00000000-0005-0000-0000-0000A2290000}"/>
    <cellStyle name="Accent2" xfId="13480" hidden="1" xr:uid="{00000000-0005-0000-0000-0000A3290000}"/>
    <cellStyle name="Accent2" xfId="13767" hidden="1" xr:uid="{00000000-0005-0000-0000-0000A4290000}"/>
    <cellStyle name="Accent2" xfId="13484" hidden="1" xr:uid="{00000000-0005-0000-0000-0000A5290000}"/>
    <cellStyle name="Accent2" xfId="13784" hidden="1" xr:uid="{00000000-0005-0000-0000-0000A6290000}"/>
    <cellStyle name="Accent2" xfId="13592" hidden="1" xr:uid="{00000000-0005-0000-0000-0000A7290000}"/>
    <cellStyle name="Accent2" xfId="13801" hidden="1" xr:uid="{00000000-0005-0000-0000-0000A8290000}"/>
    <cellStyle name="Accent2" xfId="13449" hidden="1" xr:uid="{00000000-0005-0000-0000-0000A9290000}"/>
    <cellStyle name="Accent2" xfId="13818" hidden="1" xr:uid="{00000000-0005-0000-0000-0000AA290000}"/>
    <cellStyle name="Accent2" xfId="13490" hidden="1" xr:uid="{00000000-0005-0000-0000-0000AB290000}"/>
    <cellStyle name="Accent2" xfId="13835" hidden="1" xr:uid="{00000000-0005-0000-0000-0000AC290000}"/>
    <cellStyle name="Accent2" xfId="13381" hidden="1" xr:uid="{00000000-0005-0000-0000-0000AD290000}"/>
    <cellStyle name="Accent2" xfId="13852" hidden="1" xr:uid="{00000000-0005-0000-0000-0000AE290000}"/>
    <cellStyle name="Accent2" xfId="13371" hidden="1" xr:uid="{00000000-0005-0000-0000-0000AF290000}"/>
    <cellStyle name="Accent2" xfId="13869" hidden="1" xr:uid="{00000000-0005-0000-0000-0000B0290000}"/>
    <cellStyle name="Accent2" xfId="13445" hidden="1" xr:uid="{00000000-0005-0000-0000-0000B1290000}"/>
    <cellStyle name="Accent2" xfId="13886" hidden="1" xr:uid="{00000000-0005-0000-0000-0000B2290000}"/>
    <cellStyle name="Accent2" xfId="10744" hidden="1" xr:uid="{00000000-0005-0000-0000-0000B3290000}"/>
    <cellStyle name="Accent2" xfId="13903" hidden="1" xr:uid="{00000000-0005-0000-0000-0000B4290000}"/>
    <cellStyle name="Accent2" xfId="13469" hidden="1" xr:uid="{00000000-0005-0000-0000-0000B5290000}"/>
    <cellStyle name="Accent2" xfId="13920" hidden="1" xr:uid="{00000000-0005-0000-0000-0000B6290000}"/>
    <cellStyle name="Accent2" xfId="13596" hidden="1" xr:uid="{00000000-0005-0000-0000-0000B7290000}"/>
    <cellStyle name="Accent2" xfId="13937" hidden="1" xr:uid="{00000000-0005-0000-0000-0000B8290000}"/>
    <cellStyle name="Accent2" xfId="14202" hidden="1" xr:uid="{00000000-0005-0000-0000-0000B9290000}"/>
    <cellStyle name="Accent2" xfId="14219" hidden="1" xr:uid="{00000000-0005-0000-0000-0000BA290000}"/>
    <cellStyle name="Accent2" xfId="14012" hidden="1" xr:uid="{00000000-0005-0000-0000-0000BB290000}"/>
    <cellStyle name="Accent2" xfId="14237" hidden="1" xr:uid="{00000000-0005-0000-0000-0000BC290000}"/>
    <cellStyle name="Accent2" xfId="13993" hidden="1" xr:uid="{00000000-0005-0000-0000-0000BD290000}"/>
    <cellStyle name="Accent2" xfId="14254" hidden="1" xr:uid="{00000000-0005-0000-0000-0000BE290000}"/>
    <cellStyle name="Accent2" xfId="14151" hidden="1" xr:uid="{00000000-0005-0000-0000-0000BF290000}"/>
    <cellStyle name="Accent2" xfId="14272" hidden="1" xr:uid="{00000000-0005-0000-0000-0000C0290000}"/>
    <cellStyle name="Accent2" xfId="12694" hidden="1" xr:uid="{00000000-0005-0000-0000-0000C1290000}"/>
    <cellStyle name="Accent2" xfId="14290" hidden="1" xr:uid="{00000000-0005-0000-0000-0000C2290000}"/>
    <cellStyle name="Accent2" xfId="14192" hidden="1" xr:uid="{00000000-0005-0000-0000-0000C3290000}"/>
    <cellStyle name="Accent2" xfId="14308" hidden="1" xr:uid="{00000000-0005-0000-0000-0000C4290000}"/>
    <cellStyle name="Accent2" xfId="14029" hidden="1" xr:uid="{00000000-0005-0000-0000-0000C5290000}"/>
    <cellStyle name="Accent2" xfId="14326" hidden="1" xr:uid="{00000000-0005-0000-0000-0000C6290000}"/>
    <cellStyle name="Accent2" xfId="14132" hidden="1" xr:uid="{00000000-0005-0000-0000-0000C7290000}"/>
    <cellStyle name="Accent2" xfId="14343" hidden="1" xr:uid="{00000000-0005-0000-0000-0000C8290000}"/>
    <cellStyle name="Accent2" xfId="14073" hidden="1" xr:uid="{00000000-0005-0000-0000-0000C9290000}"/>
    <cellStyle name="Accent2" xfId="14360" hidden="1" xr:uid="{00000000-0005-0000-0000-0000CA290000}"/>
    <cellStyle name="Accent2" xfId="14077" hidden="1" xr:uid="{00000000-0005-0000-0000-0000CB290000}"/>
    <cellStyle name="Accent2" xfId="14377" hidden="1" xr:uid="{00000000-0005-0000-0000-0000CC290000}"/>
    <cellStyle name="Accent2" xfId="14185" hidden="1" xr:uid="{00000000-0005-0000-0000-0000CD290000}"/>
    <cellStyle name="Accent2" xfId="14394" hidden="1" xr:uid="{00000000-0005-0000-0000-0000CE290000}"/>
    <cellStyle name="Accent2" xfId="14043" hidden="1" xr:uid="{00000000-0005-0000-0000-0000CF290000}"/>
    <cellStyle name="Accent2" xfId="14411" hidden="1" xr:uid="{00000000-0005-0000-0000-0000D0290000}"/>
    <cellStyle name="Accent2" xfId="14083" hidden="1" xr:uid="{00000000-0005-0000-0000-0000D1290000}"/>
    <cellStyle name="Accent2" xfId="14428" hidden="1" xr:uid="{00000000-0005-0000-0000-0000D2290000}"/>
    <cellStyle name="Accent2" xfId="13974" hidden="1" xr:uid="{00000000-0005-0000-0000-0000D3290000}"/>
    <cellStyle name="Accent2" xfId="14445" hidden="1" xr:uid="{00000000-0005-0000-0000-0000D4290000}"/>
    <cellStyle name="Accent2" xfId="13964" hidden="1" xr:uid="{00000000-0005-0000-0000-0000D5290000}"/>
    <cellStyle name="Accent2" xfId="14462" hidden="1" xr:uid="{00000000-0005-0000-0000-0000D6290000}"/>
    <cellStyle name="Accent2" xfId="14039" hidden="1" xr:uid="{00000000-0005-0000-0000-0000D7290000}"/>
    <cellStyle name="Accent2" xfId="14479" hidden="1" xr:uid="{00000000-0005-0000-0000-0000D8290000}"/>
    <cellStyle name="Accent2" xfId="12702" hidden="1" xr:uid="{00000000-0005-0000-0000-0000D9290000}"/>
    <cellStyle name="Accent2" xfId="14496" hidden="1" xr:uid="{00000000-0005-0000-0000-0000DA290000}"/>
    <cellStyle name="Accent2" xfId="14062" hidden="1" xr:uid="{00000000-0005-0000-0000-0000DB290000}"/>
    <cellStyle name="Accent2" xfId="14513" hidden="1" xr:uid="{00000000-0005-0000-0000-0000DC290000}"/>
    <cellStyle name="Accent2" xfId="14189" hidden="1" xr:uid="{00000000-0005-0000-0000-0000DD290000}"/>
    <cellStyle name="Accent2" xfId="14530" hidden="1" xr:uid="{00000000-0005-0000-0000-0000DE290000}"/>
    <cellStyle name="Accent2" xfId="14789" hidden="1" xr:uid="{00000000-0005-0000-0000-0000DF290000}"/>
    <cellStyle name="Accent2" xfId="14806" hidden="1" xr:uid="{00000000-0005-0000-0000-0000E0290000}"/>
    <cellStyle name="Accent2" xfId="14599" hidden="1" xr:uid="{00000000-0005-0000-0000-0000E1290000}"/>
    <cellStyle name="Accent2" xfId="14824" hidden="1" xr:uid="{00000000-0005-0000-0000-0000E2290000}"/>
    <cellStyle name="Accent2" xfId="14579" hidden="1" xr:uid="{00000000-0005-0000-0000-0000E3290000}"/>
    <cellStyle name="Accent2" xfId="14841" hidden="1" xr:uid="{00000000-0005-0000-0000-0000E4290000}"/>
    <cellStyle name="Accent2" xfId="14737" hidden="1" xr:uid="{00000000-0005-0000-0000-0000E5290000}"/>
    <cellStyle name="Accent2" xfId="14859" hidden="1" xr:uid="{00000000-0005-0000-0000-0000E6290000}"/>
    <cellStyle name="Accent2" xfId="10692" hidden="1" xr:uid="{00000000-0005-0000-0000-0000E7290000}"/>
    <cellStyle name="Accent2" xfId="14877" hidden="1" xr:uid="{00000000-0005-0000-0000-0000E8290000}"/>
    <cellStyle name="Accent2" xfId="14779" hidden="1" xr:uid="{00000000-0005-0000-0000-0000E9290000}"/>
    <cellStyle name="Accent2" xfId="14895" hidden="1" xr:uid="{00000000-0005-0000-0000-0000EA290000}"/>
    <cellStyle name="Accent2" xfId="14616" hidden="1" xr:uid="{00000000-0005-0000-0000-0000EB290000}"/>
    <cellStyle name="Accent2" xfId="14913" hidden="1" xr:uid="{00000000-0005-0000-0000-0000EC290000}"/>
    <cellStyle name="Accent2" xfId="14718" hidden="1" xr:uid="{00000000-0005-0000-0000-0000ED290000}"/>
    <cellStyle name="Accent2" xfId="13055" hidden="1" xr:uid="{00000000-0005-0000-0000-000070290000}"/>
    <cellStyle name="Accent2" xfId="12808" hidden="1" xr:uid="{00000000-0005-0000-0000-000071290000}"/>
    <cellStyle name="Accent2" xfId="13072" hidden="1" xr:uid="{00000000-0005-0000-0000-000072290000}"/>
    <cellStyle name="Accent2" xfId="12967" hidden="1" xr:uid="{00000000-0005-0000-0000-000073290000}"/>
    <cellStyle name="Accent2" xfId="13090" hidden="1" xr:uid="{00000000-0005-0000-0000-000074290000}"/>
    <cellStyle name="Accent2" xfId="12744" hidden="1" xr:uid="{00000000-0005-0000-0000-000075290000}"/>
    <cellStyle name="Accent2" xfId="13108" hidden="1" xr:uid="{00000000-0005-0000-0000-000076290000}"/>
    <cellStyle name="Accent2" xfId="13010" hidden="1" xr:uid="{00000000-0005-0000-0000-000077290000}"/>
    <cellStyle name="Accent2" xfId="13126" hidden="1" xr:uid="{00000000-0005-0000-0000-000078290000}"/>
    <cellStyle name="Accent2" xfId="12845" hidden="1" xr:uid="{00000000-0005-0000-0000-000079290000}"/>
    <cellStyle name="Accent2" xfId="13144" hidden="1" xr:uid="{00000000-0005-0000-0000-00007A290000}"/>
    <cellStyle name="Accent2" xfId="12948" hidden="1" xr:uid="{00000000-0005-0000-0000-00007B290000}"/>
    <cellStyle name="Accent2" xfId="13161" hidden="1" xr:uid="{00000000-0005-0000-0000-00007C290000}"/>
    <cellStyle name="Accent2" xfId="12889" hidden="1" xr:uid="{00000000-0005-0000-0000-00007D290000}"/>
    <cellStyle name="Accent2" xfId="13178" hidden="1" xr:uid="{00000000-0005-0000-0000-00007E290000}"/>
    <cellStyle name="Accent2" xfId="12893" hidden="1" xr:uid="{00000000-0005-0000-0000-00007F290000}"/>
    <cellStyle name="Accent2" xfId="13195" hidden="1" xr:uid="{00000000-0005-0000-0000-000080290000}"/>
    <cellStyle name="Accent2" xfId="13003" hidden="1" xr:uid="{00000000-0005-0000-0000-000081290000}"/>
    <cellStyle name="Accent2" xfId="13212" hidden="1" xr:uid="{00000000-0005-0000-0000-000082290000}"/>
    <cellStyle name="Accent2" xfId="12858" hidden="1" xr:uid="{00000000-0005-0000-0000-000083290000}"/>
    <cellStyle name="Accent2" xfId="13229" hidden="1" xr:uid="{00000000-0005-0000-0000-000084290000}"/>
    <cellStyle name="Accent2" xfId="12899" hidden="1" xr:uid="{00000000-0005-0000-0000-000085290000}"/>
    <cellStyle name="Accent2" xfId="13246" hidden="1" xr:uid="{00000000-0005-0000-0000-000086290000}"/>
    <cellStyle name="Accent2" xfId="12791" hidden="1" xr:uid="{00000000-0005-0000-0000-000087290000}"/>
    <cellStyle name="Accent2" xfId="13263" hidden="1" xr:uid="{00000000-0005-0000-0000-000088290000}"/>
    <cellStyle name="Accent2" xfId="12781" hidden="1" xr:uid="{00000000-0005-0000-0000-000089290000}"/>
    <cellStyle name="Accent2" xfId="13280" hidden="1" xr:uid="{00000000-0005-0000-0000-00008A290000}"/>
    <cellStyle name="Accent2" xfId="12854" hidden="1" xr:uid="{00000000-0005-0000-0000-00008B290000}"/>
    <cellStyle name="Accent2" xfId="13297" hidden="1" xr:uid="{00000000-0005-0000-0000-00008C290000}"/>
    <cellStyle name="Accent2" xfId="12753" hidden="1" xr:uid="{00000000-0005-0000-0000-00008D290000}"/>
    <cellStyle name="Accent2" xfId="13314" hidden="1" xr:uid="{00000000-0005-0000-0000-00008E290000}"/>
    <cellStyle name="Accent2" xfId="12878" hidden="1" xr:uid="{00000000-0005-0000-0000-00008F290000}"/>
    <cellStyle name="Accent2" xfId="13331" hidden="1" xr:uid="{00000000-0005-0000-0000-000090290000}"/>
    <cellStyle name="Accent2" xfId="13007" hidden="1" xr:uid="{00000000-0005-0000-0000-000091290000}"/>
    <cellStyle name="Accent2" xfId="13348" hidden="1" xr:uid="{00000000-0005-0000-0000-000092290000}"/>
    <cellStyle name="Accent2" xfId="13609" hidden="1" xr:uid="{00000000-0005-0000-0000-000093290000}"/>
    <cellStyle name="Accent2" xfId="13626" hidden="1" xr:uid="{00000000-0005-0000-0000-000094290000}"/>
    <cellStyle name="Accent2" xfId="13418" hidden="1" xr:uid="{00000000-0005-0000-0000-000095290000}"/>
    <cellStyle name="Accent2" xfId="13644" hidden="1" xr:uid="{00000000-0005-0000-0000-000096290000}"/>
    <cellStyle name="Accent2" xfId="13398" hidden="1" xr:uid="{00000000-0005-0000-0000-000097290000}"/>
    <cellStyle name="Accent2" xfId="13661" hidden="1" xr:uid="{00000000-0005-0000-0000-000098290000}"/>
    <cellStyle name="Accent2" xfId="13557" hidden="1" xr:uid="{00000000-0005-0000-0000-000099290000}"/>
    <cellStyle name="Accent2" xfId="11055" hidden="1" xr:uid="{00000000-0005-0000-0000-00005B290000}"/>
    <cellStyle name="Accent2" xfId="11263" hidden="1" xr:uid="{00000000-0005-0000-0000-00005C290000}"/>
    <cellStyle name="Accent2" xfId="10905" hidden="1" xr:uid="{00000000-0005-0000-0000-00005D290000}"/>
    <cellStyle name="Accent2" xfId="11280" hidden="1" xr:uid="{00000000-0005-0000-0000-00005E290000}"/>
    <cellStyle name="Accent2" xfId="10948" hidden="1" xr:uid="{00000000-0005-0000-0000-00005F290000}"/>
    <cellStyle name="Accent2" xfId="11297" hidden="1" xr:uid="{00000000-0005-0000-0000-000060290000}"/>
    <cellStyle name="Accent2" xfId="10837" hidden="1" xr:uid="{00000000-0005-0000-0000-000061290000}"/>
    <cellStyle name="Accent2" xfId="11314" hidden="1" xr:uid="{00000000-0005-0000-0000-000062290000}"/>
    <cellStyle name="Accent2" xfId="10827" hidden="1" xr:uid="{00000000-0005-0000-0000-000063290000}"/>
    <cellStyle name="Accent2" xfId="11331" hidden="1" xr:uid="{00000000-0005-0000-0000-000064290000}"/>
    <cellStyle name="Accent2" xfId="10901" hidden="1" xr:uid="{00000000-0005-0000-0000-000065290000}"/>
    <cellStyle name="Accent2" xfId="11348" hidden="1" xr:uid="{00000000-0005-0000-0000-000066290000}"/>
    <cellStyle name="Accent2" xfId="10797" hidden="1" xr:uid="{00000000-0005-0000-0000-000067290000}"/>
    <cellStyle name="Accent2" xfId="11365" hidden="1" xr:uid="{00000000-0005-0000-0000-000068290000}"/>
    <cellStyle name="Accent2" xfId="10926" hidden="1" xr:uid="{00000000-0005-0000-0000-000069290000}"/>
    <cellStyle name="Accent2" xfId="11382" hidden="1" xr:uid="{00000000-0005-0000-0000-00006A290000}"/>
    <cellStyle name="Accent2" xfId="11059" hidden="1" xr:uid="{00000000-0005-0000-0000-00006B290000}"/>
    <cellStyle name="Accent2" xfId="11399" hidden="1" xr:uid="{00000000-0005-0000-0000-00006C290000}"/>
    <cellStyle name="Accent2" xfId="13020" hidden="1" xr:uid="{00000000-0005-0000-0000-00006D290000}"/>
    <cellStyle name="Accent2" xfId="13037" hidden="1" xr:uid="{00000000-0005-0000-0000-00006E290000}"/>
    <cellStyle name="Accent2" xfId="12828" hidden="1" xr:uid="{00000000-0005-0000-0000-00006F290000}"/>
    <cellStyle name="Accent2" xfId="11062" hidden="1" xr:uid="{00000000-0005-0000-0000-000051290000}"/>
    <cellStyle name="Accent2" xfId="11177" hidden="1" xr:uid="{00000000-0005-0000-0000-000052290000}"/>
    <cellStyle name="Accent2" xfId="10892" hidden="1" xr:uid="{00000000-0005-0000-0000-000053290000}"/>
    <cellStyle name="Accent2" xfId="11195" hidden="1" xr:uid="{00000000-0005-0000-0000-000054290000}"/>
    <cellStyle name="Accent2" xfId="10998" hidden="1" xr:uid="{00000000-0005-0000-0000-000055290000}"/>
    <cellStyle name="Accent2" xfId="11212" hidden="1" xr:uid="{00000000-0005-0000-0000-000056290000}"/>
    <cellStyle name="Accent2" xfId="10938" hidden="1" xr:uid="{00000000-0005-0000-0000-000057290000}"/>
    <cellStyle name="Accent2" xfId="11229" hidden="1" xr:uid="{00000000-0005-0000-0000-000058290000}"/>
    <cellStyle name="Accent2" xfId="10942" hidden="1" xr:uid="{00000000-0005-0000-0000-000059290000}"/>
    <cellStyle name="Accent2" xfId="11246" hidden="1" xr:uid="{00000000-0005-0000-0000-00005A290000}"/>
    <cellStyle name="Accent2" xfId="11123" hidden="1" xr:uid="{00000000-0005-0000-0000-00004C290000}"/>
    <cellStyle name="Accent2" xfId="11019" hidden="1" xr:uid="{00000000-0005-0000-0000-00004D290000}"/>
    <cellStyle name="Accent2" xfId="11141" hidden="1" xr:uid="{00000000-0005-0000-0000-00004E290000}"/>
    <cellStyle name="Accent2" xfId="10788" hidden="1" xr:uid="{00000000-0005-0000-0000-00004F290000}"/>
    <cellStyle name="Accent2" xfId="11159" hidden="1" xr:uid="{00000000-0005-0000-0000-000050290000}"/>
    <cellStyle name="Accent2" xfId="10875" hidden="1" xr:uid="{00000000-0005-0000-0000-000049290000}"/>
    <cellStyle name="Accent2" xfId="11106" hidden="1" xr:uid="{00000000-0005-0000-0000-00004A290000}"/>
    <cellStyle name="Accent2" xfId="10855" hidden="1" xr:uid="{00000000-0005-0000-0000-00004B290000}"/>
    <cellStyle name="Accent2" xfId="11088" hidden="1" xr:uid="{00000000-0005-0000-0000-000048290000}"/>
    <cellStyle name="Accent2" xfId="11072" hidden="1" xr:uid="{00000000-0005-0000-0000-000047290000}"/>
    <cellStyle name="Accent2" xfId="21" xr:uid="{00000000-0005-0000-0000-000006300000}"/>
    <cellStyle name="Accent2 2" xfId="168" xr:uid="{00000000-0005-0000-0000-000007300000}"/>
    <cellStyle name="Accent2 3" xfId="8433" hidden="1" xr:uid="{00000000-0005-0000-0000-000008300000}"/>
    <cellStyle name="Accent2 3" xfId="9967" xr:uid="{00000000-0005-0000-0000-000009300000}"/>
    <cellStyle name="Accent3" xfId="20382" hidden="1" xr:uid="{00000000-0005-0000-0000-00003E330000}"/>
    <cellStyle name="Accent3" xfId="25379" hidden="1" xr:uid="{00000000-0005-0000-0000-00003F330000}"/>
    <cellStyle name="Accent3" xfId="25178" hidden="1" xr:uid="{00000000-0005-0000-0000-000040330000}"/>
    <cellStyle name="Accent3" xfId="25396" hidden="1" xr:uid="{00000000-0005-0000-0000-000041330000}"/>
    <cellStyle name="Accent3" xfId="25187" hidden="1" xr:uid="{00000000-0005-0000-0000-000042330000}"/>
    <cellStyle name="Accent3" xfId="25413" hidden="1" xr:uid="{00000000-0005-0000-0000-000043330000}"/>
    <cellStyle name="Accent3" xfId="25058" hidden="1" xr:uid="{00000000-0005-0000-0000-000044330000}"/>
    <cellStyle name="Accent3" xfId="25430" hidden="1" xr:uid="{00000000-0005-0000-0000-000045330000}"/>
    <cellStyle name="Accent3" xfId="24974" hidden="1" xr:uid="{00000000-0005-0000-0000-000046330000}"/>
    <cellStyle name="Accent3" xfId="25447" hidden="1" xr:uid="{00000000-0005-0000-0000-000047330000}"/>
    <cellStyle name="Accent3" xfId="20369" hidden="1" xr:uid="{00000000-0005-0000-0000-000048330000}"/>
    <cellStyle name="Accent3" xfId="25464" hidden="1" xr:uid="{00000000-0005-0000-0000-000049330000}"/>
    <cellStyle name="Accent3" xfId="25481" hidden="1" xr:uid="{00000000-0005-0000-0000-00004B330000}"/>
    <cellStyle name="Accent3" xfId="25162" hidden="1" xr:uid="{00000000-0005-0000-0000-00004C330000}"/>
    <cellStyle name="Accent3" xfId="25498" hidden="1" xr:uid="{00000000-0005-0000-0000-00004D330000}"/>
    <cellStyle name="Accent3" xfId="25099" hidden="1" xr:uid="{00000000-0005-0000-0000-00004E330000}"/>
    <cellStyle name="Accent3" xfId="25515" hidden="1" xr:uid="{00000000-0005-0000-0000-00004F330000}"/>
    <cellStyle name="Accent3" xfId="25001" hidden="1" xr:uid="{00000000-0005-0000-0000-000050330000}"/>
    <cellStyle name="Accent3" xfId="25532" hidden="1" xr:uid="{00000000-0005-0000-0000-000051330000}"/>
    <cellStyle name="Accent3" xfId="25054" hidden="1" xr:uid="{00000000-0005-0000-0000-000052330000}"/>
    <cellStyle name="Accent3" xfId="25549" hidden="1" xr:uid="{00000000-0005-0000-0000-000053330000}"/>
    <cellStyle name="Accent3" xfId="25805" hidden="1" xr:uid="{00000000-0005-0000-0000-000054330000}"/>
    <cellStyle name="Accent3" xfId="25822" hidden="1" xr:uid="{00000000-0005-0000-0000-000055330000}"/>
    <cellStyle name="Accent3" xfId="25627" hidden="1" xr:uid="{00000000-0005-0000-0000-000056330000}"/>
    <cellStyle name="Accent3" xfId="25840" hidden="1" xr:uid="{00000000-0005-0000-0000-000057330000}"/>
    <cellStyle name="Accent3" xfId="25738" hidden="1" xr:uid="{00000000-0005-0000-0000-000058330000}"/>
    <cellStyle name="Accent3" xfId="25857" hidden="1" xr:uid="{00000000-0005-0000-0000-000059330000}"/>
    <cellStyle name="Accent3" xfId="25875" hidden="1" xr:uid="{00000000-0005-0000-0000-00005B330000}"/>
    <cellStyle name="Accent3" xfId="21911" hidden="1" xr:uid="{00000000-0005-0000-0000-00005C330000}"/>
    <cellStyle name="Accent3" xfId="25893" hidden="1" xr:uid="{00000000-0005-0000-0000-00005D330000}"/>
    <cellStyle name="Accent3" xfId="25785" hidden="1" xr:uid="{00000000-0005-0000-0000-00005E330000}"/>
    <cellStyle name="Accent3" xfId="25911" hidden="1" xr:uid="{00000000-0005-0000-0000-00005F330000}"/>
    <cellStyle name="Accent3" xfId="25642" hidden="1" xr:uid="{00000000-0005-0000-0000-000060330000}"/>
    <cellStyle name="Accent3" xfId="25929" hidden="1" xr:uid="{00000000-0005-0000-0000-000061330000}"/>
    <cellStyle name="Accent3" xfId="25728" hidden="1" xr:uid="{00000000-0005-0000-0000-000062330000}"/>
    <cellStyle name="Accent3" xfId="25946" hidden="1" xr:uid="{00000000-0005-0000-0000-000063330000}"/>
    <cellStyle name="Accent3" xfId="21983" hidden="1" xr:uid="{00000000-0005-0000-0000-000064330000}"/>
    <cellStyle name="Accent3" xfId="25963" hidden="1" xr:uid="{00000000-0005-0000-0000-000065330000}"/>
    <cellStyle name="Accent3" xfId="25763" hidden="1" xr:uid="{00000000-0005-0000-0000-000066330000}"/>
    <cellStyle name="Accent3" xfId="25980" hidden="1" xr:uid="{00000000-0005-0000-0000-000067330000}"/>
    <cellStyle name="Accent3" xfId="25772" hidden="1" xr:uid="{00000000-0005-0000-0000-000068330000}"/>
    <cellStyle name="Accent3" xfId="25997" hidden="1" xr:uid="{00000000-0005-0000-0000-000069330000}"/>
    <cellStyle name="Accent3" xfId="26014" hidden="1" xr:uid="{00000000-0005-0000-0000-00006B330000}"/>
    <cellStyle name="Accent3" xfId="25559" hidden="1" xr:uid="{00000000-0005-0000-0000-00006C330000}"/>
    <cellStyle name="Accent3" xfId="26031" hidden="1" xr:uid="{00000000-0005-0000-0000-00006D330000}"/>
    <cellStyle name="Accent3" xfId="21898" hidden="1" xr:uid="{00000000-0005-0000-0000-00006E330000}"/>
    <cellStyle name="Accent3" xfId="26048" hidden="1" xr:uid="{00000000-0005-0000-0000-00006F330000}"/>
    <cellStyle name="Accent3" xfId="25649" hidden="1" xr:uid="{00000000-0005-0000-0000-000070330000}"/>
    <cellStyle name="Accent3" xfId="26065" hidden="1" xr:uid="{00000000-0005-0000-0000-000071330000}"/>
    <cellStyle name="Accent3" xfId="25746" hidden="1" xr:uid="{00000000-0005-0000-0000-000072330000}"/>
    <cellStyle name="Accent3" xfId="26082" hidden="1" xr:uid="{00000000-0005-0000-0000-000073330000}"/>
    <cellStyle name="Accent3" xfId="25684" hidden="1" xr:uid="{00000000-0005-0000-0000-000074330000}"/>
    <cellStyle name="Accent3" xfId="26099" hidden="1" xr:uid="{00000000-0005-0000-0000-000075330000}"/>
    <cellStyle name="Accent3" xfId="25587" hidden="1" xr:uid="{00000000-0005-0000-0000-000076330000}"/>
    <cellStyle name="Accent3" xfId="26116" hidden="1" xr:uid="{00000000-0005-0000-0000-000077330000}"/>
    <cellStyle name="Accent3" xfId="25641" hidden="1" xr:uid="{00000000-0005-0000-0000-000078330000}"/>
    <cellStyle name="Accent3" xfId="26133" hidden="1" xr:uid="{00000000-0005-0000-0000-000079330000}"/>
    <cellStyle name="Accent3" xfId="20363" hidden="1" xr:uid="{00000000-0005-0000-0000-00007B330000}"/>
    <cellStyle name="Accent3" xfId="21890" hidden="1" xr:uid="{00000000-0005-0000-0000-00007C330000}"/>
    <cellStyle name="Accent3" xfId="26155" hidden="1" xr:uid="{00000000-0005-0000-0000-00007D330000}"/>
    <cellStyle name="Accent3" xfId="20328" hidden="1" xr:uid="{00000000-0005-0000-0000-00007E330000}"/>
    <cellStyle name="Accent3" xfId="26175" hidden="1" xr:uid="{00000000-0005-0000-0000-00007F330000}"/>
    <cellStyle name="Accent3" xfId="21388" hidden="1" xr:uid="{00000000-0005-0000-0000-000080330000}"/>
    <cellStyle name="Accent3" xfId="26199" hidden="1" xr:uid="{00000000-0005-0000-0000-000081330000}"/>
    <cellStyle name="Accent3" xfId="26435" hidden="1" xr:uid="{00000000-0005-0000-0000-000082330000}"/>
    <cellStyle name="Accent3" xfId="26455" hidden="1" xr:uid="{00000000-0005-0000-0000-000083330000}"/>
    <cellStyle name="Accent3" xfId="21813" hidden="1" xr:uid="{00000000-0005-0000-0000-000084330000}"/>
    <cellStyle name="Accent3" xfId="26475" hidden="1" xr:uid="{00000000-0005-0000-0000-000085330000}"/>
    <cellStyle name="Accent3" xfId="26425" hidden="1" xr:uid="{00000000-0005-0000-0000-000086330000}"/>
    <cellStyle name="Accent3" xfId="26493" hidden="1" xr:uid="{00000000-0005-0000-0000-000087330000}"/>
    <cellStyle name="Accent3" xfId="19985" hidden="1" xr:uid="{00000000-0005-0000-0000-000088330000}"/>
    <cellStyle name="Accent3" xfId="26513" hidden="1" xr:uid="{00000000-0005-0000-0000-000089330000}"/>
    <cellStyle name="Accent3" xfId="26532" hidden="1" xr:uid="{00000000-0005-0000-0000-00008B330000}"/>
    <cellStyle name="Accent3" xfId="20323" hidden="1" xr:uid="{00000000-0005-0000-0000-00008C330000}"/>
    <cellStyle name="Accent3" xfId="26554" hidden="1" xr:uid="{00000000-0005-0000-0000-00008D330000}"/>
    <cellStyle name="Accent3" xfId="21738" hidden="1" xr:uid="{00000000-0005-0000-0000-00008E330000}"/>
    <cellStyle name="Accent3" xfId="26576" hidden="1" xr:uid="{00000000-0005-0000-0000-00008F330000}"/>
    <cellStyle name="Accent3" xfId="26239" hidden="1" xr:uid="{00000000-0005-0000-0000-000090330000}"/>
    <cellStyle name="Accent3" xfId="26598" hidden="1" xr:uid="{00000000-0005-0000-0000-000091330000}"/>
    <cellStyle name="Accent3" xfId="21123" hidden="1" xr:uid="{00000000-0005-0000-0000-000092330000}"/>
    <cellStyle name="Accent3" xfId="26621" hidden="1" xr:uid="{00000000-0005-0000-0000-000093330000}"/>
    <cellStyle name="Accent3" xfId="26408" hidden="1" xr:uid="{00000000-0005-0000-0000-000094330000}"/>
    <cellStyle name="Accent3" xfId="26643" hidden="1" xr:uid="{00000000-0005-0000-0000-000095330000}"/>
    <cellStyle name="Accent3" xfId="20313" hidden="1" xr:uid="{00000000-0005-0000-0000-000096330000}"/>
    <cellStyle name="Accent3" xfId="26665" hidden="1" xr:uid="{00000000-0005-0000-0000-000097330000}"/>
    <cellStyle name="Accent3" xfId="21356" hidden="1" xr:uid="{00000000-0005-0000-0000-000098330000}"/>
    <cellStyle name="Accent3" xfId="26687" hidden="1" xr:uid="{00000000-0005-0000-0000-000099330000}"/>
    <cellStyle name="Accent3" xfId="26709" hidden="1" xr:uid="{00000000-0005-0000-0000-00009B330000}"/>
    <cellStyle name="Accent3" xfId="23232" hidden="1" xr:uid="{00000000-0005-0000-0000-00009C330000}"/>
    <cellStyle name="Accent3" xfId="26731" hidden="1" xr:uid="{00000000-0005-0000-0000-00009D330000}"/>
    <cellStyle name="Accent3" xfId="21516" hidden="1" xr:uid="{00000000-0005-0000-0000-00009E330000}"/>
    <cellStyle name="Accent3" xfId="26752" hidden="1" xr:uid="{00000000-0005-0000-0000-00009F330000}"/>
    <cellStyle name="Accent3" xfId="21351" hidden="1" xr:uid="{00000000-0005-0000-0000-0000A0330000}"/>
    <cellStyle name="Accent3" xfId="26773" hidden="1" xr:uid="{00000000-0005-0000-0000-0000A1330000}"/>
    <cellStyle name="Accent3" xfId="19910" hidden="1" xr:uid="{00000000-0005-0000-0000-0000A2330000}"/>
    <cellStyle name="Accent3" xfId="26794" hidden="1" xr:uid="{00000000-0005-0000-0000-0000A3330000}"/>
    <cellStyle name="Accent3" xfId="26321" hidden="1" xr:uid="{00000000-0005-0000-0000-0000A4330000}"/>
    <cellStyle name="Accent3" xfId="26815" hidden="1" xr:uid="{00000000-0005-0000-0000-0000A5330000}"/>
    <cellStyle name="Accent3" xfId="21491" hidden="1" xr:uid="{00000000-0005-0000-0000-0000A6330000}"/>
    <cellStyle name="Accent3" xfId="26836" hidden="1" xr:uid="{00000000-0005-0000-0000-0000A7330000}"/>
    <cellStyle name="Accent3" xfId="26397" hidden="1" xr:uid="{00000000-0005-0000-0000-0000A8330000}"/>
    <cellStyle name="Accent3" xfId="26857" hidden="1" xr:uid="{00000000-0005-0000-0000-0000A9330000}"/>
    <cellStyle name="Accent3" xfId="26878" hidden="1" xr:uid="{00000000-0005-0000-0000-0000AB330000}"/>
    <cellStyle name="Accent3" xfId="26422" hidden="1" xr:uid="{00000000-0005-0000-0000-0000AC330000}"/>
    <cellStyle name="Accent3" xfId="26899" hidden="1" xr:uid="{00000000-0005-0000-0000-0000AD330000}"/>
    <cellStyle name="Accent3" xfId="21950" hidden="1" xr:uid="{00000000-0005-0000-0000-0000AE330000}"/>
    <cellStyle name="Accent3" xfId="26919" hidden="1" xr:uid="{00000000-0005-0000-0000-0000AF330000}"/>
    <cellStyle name="Accent3" xfId="21254" hidden="1" xr:uid="{00000000-0005-0000-0000-0000B0330000}"/>
    <cellStyle name="Accent3" xfId="26939" hidden="1" xr:uid="{00000000-0005-0000-0000-0000B1330000}"/>
    <cellStyle name="Accent3" xfId="21419" hidden="1" xr:uid="{00000000-0005-0000-0000-0000B2330000}"/>
    <cellStyle name="Accent3" xfId="26959" hidden="1" xr:uid="{00000000-0005-0000-0000-0000B3330000}"/>
    <cellStyle name="Accent3" xfId="26188" hidden="1" xr:uid="{00000000-0005-0000-0000-0000B4330000}"/>
    <cellStyle name="Accent3" xfId="26979" hidden="1" xr:uid="{00000000-0005-0000-0000-0000B5330000}"/>
    <cellStyle name="Accent3" xfId="21711" hidden="1" xr:uid="{00000000-0005-0000-0000-0000B6330000}"/>
    <cellStyle name="Accent3" xfId="26999" hidden="1" xr:uid="{00000000-0005-0000-0000-0000B7330000}"/>
    <cellStyle name="Accent3" xfId="26387" hidden="1" xr:uid="{00000000-0005-0000-0000-0000B8330000}"/>
    <cellStyle name="Accent3" xfId="27018" hidden="1" xr:uid="{00000000-0005-0000-0000-0000B9330000}"/>
    <cellStyle name="Accent3" xfId="27037" hidden="1" xr:uid="{00000000-0005-0000-0000-0000BB330000}"/>
    <cellStyle name="Accent3" xfId="20178" hidden="1" xr:uid="{00000000-0005-0000-0000-0000BC330000}"/>
    <cellStyle name="Accent3" xfId="27056" hidden="1" xr:uid="{00000000-0005-0000-0000-0000BD330000}"/>
    <cellStyle name="Accent3" xfId="21227" hidden="1" xr:uid="{00000000-0005-0000-0000-0000BE330000}"/>
    <cellStyle name="Accent3" xfId="27075" hidden="1" xr:uid="{00000000-0005-0000-0000-0000BF330000}"/>
    <cellStyle name="Accent3" xfId="21153" hidden="1" xr:uid="{00000000-0005-0000-0000-0000C0330000}"/>
    <cellStyle name="Accent3" xfId="27094" hidden="1" xr:uid="{00000000-0005-0000-0000-0000C1330000}"/>
    <cellStyle name="Accent3" xfId="20050" hidden="1" xr:uid="{00000000-0005-0000-0000-0000C2330000}"/>
    <cellStyle name="Accent3" xfId="27113" hidden="1" xr:uid="{00000000-0005-0000-0000-0000C3330000}"/>
    <cellStyle name="Accent3" xfId="20108" hidden="1" xr:uid="{00000000-0005-0000-0000-0000C4330000}"/>
    <cellStyle name="Accent3" xfId="27132" hidden="1" xr:uid="{00000000-0005-0000-0000-0000C5330000}"/>
    <cellStyle name="Accent3" xfId="21645" hidden="1" xr:uid="{00000000-0005-0000-0000-0000C6330000}"/>
    <cellStyle name="Accent3" xfId="27151" hidden="1" xr:uid="{00000000-0005-0000-0000-0000C7330000}"/>
    <cellStyle name="Accent3" xfId="19987" hidden="1" xr:uid="{00000000-0005-0000-0000-0000C8330000}"/>
    <cellStyle name="Accent3" xfId="27170" hidden="1" xr:uid="{00000000-0005-0000-0000-0000C9330000}"/>
    <cellStyle name="Accent3" xfId="27189" hidden="1" xr:uid="{00000000-0005-0000-0000-0000CB330000}"/>
    <cellStyle name="Accent3" xfId="26253" hidden="1" xr:uid="{00000000-0005-0000-0000-0000CC330000}"/>
    <cellStyle name="Accent3" xfId="27208" hidden="1" xr:uid="{00000000-0005-0000-0000-0000CD330000}"/>
    <cellStyle name="Accent3" xfId="21265" hidden="1" xr:uid="{00000000-0005-0000-0000-0000CE330000}"/>
    <cellStyle name="Accent3" xfId="27227" hidden="1" xr:uid="{00000000-0005-0000-0000-0000CF330000}"/>
    <cellStyle name="Accent3" xfId="21724" hidden="1" xr:uid="{00000000-0005-0000-0000-0000D0330000}"/>
    <cellStyle name="Accent3" xfId="27246" hidden="1" xr:uid="{00000000-0005-0000-0000-0000D1330000}"/>
    <cellStyle name="Accent3" xfId="21640" hidden="1" xr:uid="{00000000-0005-0000-0000-0000D2330000}"/>
    <cellStyle name="Accent3" xfId="27265" hidden="1" xr:uid="{00000000-0005-0000-0000-0000D3330000}"/>
    <cellStyle name="Accent3" xfId="21513" hidden="1" xr:uid="{00000000-0005-0000-0000-0000D4330000}"/>
    <cellStyle name="Accent3" xfId="27284" hidden="1" xr:uid="{00000000-0005-0000-0000-0000D5330000}"/>
    <cellStyle name="Accent3" xfId="20046" hidden="1" xr:uid="{00000000-0005-0000-0000-0000D6330000}"/>
    <cellStyle name="Accent3" xfId="27303" hidden="1" xr:uid="{00000000-0005-0000-0000-0000D7330000}"/>
    <cellStyle name="Accent3" xfId="20288" hidden="1" xr:uid="{00000000-0005-0000-0000-0000D8330000}"/>
    <cellStyle name="Accent3" xfId="27322" hidden="1" xr:uid="{00000000-0005-0000-0000-0000D9330000}"/>
    <cellStyle name="Accent3" xfId="27341" hidden="1" xr:uid="{00000000-0005-0000-0000-0000DB330000}"/>
    <cellStyle name="Accent3" xfId="26567" hidden="1" xr:uid="{00000000-0005-0000-0000-0000DC330000}"/>
    <cellStyle name="Accent3" xfId="27360" hidden="1" xr:uid="{00000000-0005-0000-0000-0000DD330000}"/>
    <cellStyle name="Accent3" xfId="26587" hidden="1" xr:uid="{00000000-0005-0000-0000-0000DE330000}"/>
    <cellStyle name="Accent3" xfId="27379" hidden="1" xr:uid="{00000000-0005-0000-0000-0000DF330000}"/>
    <cellStyle name="Accent3" xfId="26612" hidden="1" xr:uid="{00000000-0005-0000-0000-0000E0330000}"/>
    <cellStyle name="Accent3" xfId="27398" hidden="1" xr:uid="{00000000-0005-0000-0000-0000E1330000}"/>
    <cellStyle name="Accent3" xfId="26634" hidden="1" xr:uid="{00000000-0005-0000-0000-0000E2330000}"/>
    <cellStyle name="Accent3" xfId="27417" hidden="1" xr:uid="{00000000-0005-0000-0000-0000E3330000}"/>
    <cellStyle name="Accent3" xfId="26656" hidden="1" xr:uid="{00000000-0005-0000-0000-0000E4330000}"/>
    <cellStyle name="Accent3" xfId="27436" hidden="1" xr:uid="{00000000-0005-0000-0000-0000E5330000}"/>
    <cellStyle name="Accent3" xfId="26678" hidden="1" xr:uid="{00000000-0005-0000-0000-0000E6330000}"/>
    <cellStyle name="Accent3" xfId="27455" hidden="1" xr:uid="{00000000-0005-0000-0000-0000E7330000}"/>
    <cellStyle name="Accent3" xfId="26700" hidden="1" xr:uid="{00000000-0005-0000-0000-0000E8330000}"/>
    <cellStyle name="Accent3" xfId="27474" hidden="1" xr:uid="{00000000-0005-0000-0000-0000E9330000}"/>
    <cellStyle name="Accent3" xfId="27493" hidden="1" xr:uid="{00000000-0005-0000-0000-0000EB330000}"/>
    <cellStyle name="Accent3" xfId="26743" hidden="1" xr:uid="{00000000-0005-0000-0000-0000EC330000}"/>
    <cellStyle name="Accent3" xfId="27512" hidden="1" xr:uid="{00000000-0005-0000-0000-0000ED330000}"/>
    <cellStyle name="Accent3" xfId="26764" hidden="1" xr:uid="{00000000-0005-0000-0000-0000EE330000}"/>
    <cellStyle name="Accent3" xfId="27531" hidden="1" xr:uid="{00000000-0005-0000-0000-0000EF330000}"/>
    <cellStyle name="Accent3" xfId="26785" hidden="1" xr:uid="{00000000-0005-0000-0000-0000F0330000}"/>
    <cellStyle name="Accent3" xfId="27550" hidden="1" xr:uid="{00000000-0005-0000-0000-0000F1330000}"/>
    <cellStyle name="Accent3" xfId="26806" hidden="1" xr:uid="{00000000-0005-0000-0000-0000F2330000}"/>
    <cellStyle name="Accent3" xfId="27569" hidden="1" xr:uid="{00000000-0005-0000-0000-0000F3330000}"/>
    <cellStyle name="Accent3" xfId="26827" hidden="1" xr:uid="{00000000-0005-0000-0000-0000F4330000}"/>
    <cellStyle name="Accent3" xfId="27588" hidden="1" xr:uid="{00000000-0005-0000-0000-0000F5330000}"/>
    <cellStyle name="Accent3" xfId="26848" hidden="1" xr:uid="{00000000-0005-0000-0000-0000F6330000}"/>
    <cellStyle name="Accent3" xfId="27607" hidden="1" xr:uid="{00000000-0005-0000-0000-0000F7330000}"/>
    <cellStyle name="Accent3" xfId="26869" hidden="1" xr:uid="{00000000-0005-0000-0000-0000F8330000}"/>
    <cellStyle name="Accent3" xfId="27626" hidden="1" xr:uid="{00000000-0005-0000-0000-0000F9330000}"/>
    <cellStyle name="Accent3" xfId="27645" hidden="1" xr:uid="{00000000-0005-0000-0000-0000FB330000}"/>
    <cellStyle name="Accent3" xfId="26910" hidden="1" xr:uid="{00000000-0005-0000-0000-0000FC330000}"/>
    <cellStyle name="Accent3" xfId="27664" hidden="1" xr:uid="{00000000-0005-0000-0000-0000FD330000}"/>
    <cellStyle name="Accent3" xfId="26930" hidden="1" xr:uid="{00000000-0005-0000-0000-0000FE330000}"/>
    <cellStyle name="Accent3" xfId="27683" hidden="1" xr:uid="{00000000-0005-0000-0000-0000FF330000}"/>
    <cellStyle name="Accent3" xfId="26950" hidden="1" xr:uid="{00000000-0005-0000-0000-000000340000}"/>
    <cellStyle name="Accent3" xfId="27702" hidden="1" xr:uid="{00000000-0005-0000-0000-000001340000}"/>
    <cellStyle name="Accent3" xfId="26970" hidden="1" xr:uid="{00000000-0005-0000-0000-000002340000}"/>
    <cellStyle name="Accent3" xfId="27721" hidden="1" xr:uid="{00000000-0005-0000-0000-000003340000}"/>
    <cellStyle name="Accent3" xfId="26990" hidden="1" xr:uid="{00000000-0005-0000-0000-000004340000}"/>
    <cellStyle name="Accent3" xfId="27740" hidden="1" xr:uid="{00000000-0005-0000-0000-000005340000}"/>
    <cellStyle name="Accent3" xfId="27009" hidden="1" xr:uid="{00000000-0005-0000-0000-000006340000}"/>
    <cellStyle name="Accent3" xfId="27759" hidden="1" xr:uid="{00000000-0005-0000-0000-000007340000}"/>
    <cellStyle name="Accent3" xfId="27028" hidden="1" xr:uid="{00000000-0005-0000-0000-000008340000}"/>
    <cellStyle name="Accent3" xfId="27778" hidden="1" xr:uid="{00000000-0005-0000-0000-000009340000}"/>
    <cellStyle name="Accent3" xfId="27797" hidden="1" xr:uid="{00000000-0005-0000-0000-00000B340000}"/>
    <cellStyle name="Accent3" xfId="27066" hidden="1" xr:uid="{00000000-0005-0000-0000-00000C340000}"/>
    <cellStyle name="Accent3" xfId="27816" hidden="1" xr:uid="{00000000-0005-0000-0000-00000D340000}"/>
    <cellStyle name="Accent3" xfId="27085" hidden="1" xr:uid="{00000000-0005-0000-0000-00000E340000}"/>
    <cellStyle name="Accent3" xfId="27835" hidden="1" xr:uid="{00000000-0005-0000-0000-00000F340000}"/>
    <cellStyle name="Accent3" xfId="27104" hidden="1" xr:uid="{00000000-0005-0000-0000-000010340000}"/>
    <cellStyle name="Accent3" xfId="27854" hidden="1" xr:uid="{00000000-0005-0000-0000-000011340000}"/>
    <cellStyle name="Accent3" xfId="27123" hidden="1" xr:uid="{00000000-0005-0000-0000-000012340000}"/>
    <cellStyle name="Accent3" xfId="27873" hidden="1" xr:uid="{00000000-0005-0000-0000-000013340000}"/>
    <cellStyle name="Accent3" xfId="27142" hidden="1" xr:uid="{00000000-0005-0000-0000-000014340000}"/>
    <cellStyle name="Accent3" xfId="27892" hidden="1" xr:uid="{00000000-0005-0000-0000-000015340000}"/>
    <cellStyle name="Accent3" xfId="27161" hidden="1" xr:uid="{00000000-0005-0000-0000-000016340000}"/>
    <cellStyle name="Accent3" xfId="27911" hidden="1" xr:uid="{00000000-0005-0000-0000-000017340000}"/>
    <cellStyle name="Accent3" xfId="27180" hidden="1" xr:uid="{00000000-0005-0000-0000-000018340000}"/>
    <cellStyle name="Accent3" xfId="27930" hidden="1" xr:uid="{00000000-0005-0000-0000-000019340000}"/>
    <cellStyle name="Accent3" xfId="27949" hidden="1" xr:uid="{00000000-0005-0000-0000-00001B340000}"/>
    <cellStyle name="Accent3" xfId="27218" hidden="1" xr:uid="{00000000-0005-0000-0000-00001C340000}"/>
    <cellStyle name="Accent3" xfId="27968" hidden="1" xr:uid="{00000000-0005-0000-0000-00001D340000}"/>
    <cellStyle name="Accent3" xfId="27237" hidden="1" xr:uid="{00000000-0005-0000-0000-00001E340000}"/>
    <cellStyle name="Accent3" xfId="27987" hidden="1" xr:uid="{00000000-0005-0000-0000-00001F340000}"/>
    <cellStyle name="Accent3" xfId="27256" hidden="1" xr:uid="{00000000-0005-0000-0000-000020340000}"/>
    <cellStyle name="Accent3" xfId="28006" hidden="1" xr:uid="{00000000-0005-0000-0000-000021340000}"/>
    <cellStyle name="Accent3" xfId="27275" hidden="1" xr:uid="{00000000-0005-0000-0000-000022340000}"/>
    <cellStyle name="Accent3" xfId="28025" hidden="1" xr:uid="{00000000-0005-0000-0000-000023340000}"/>
    <cellStyle name="Accent3" xfId="27294" hidden="1" xr:uid="{00000000-0005-0000-0000-000024340000}"/>
    <cellStyle name="Accent3" xfId="28044" hidden="1" xr:uid="{00000000-0005-0000-0000-000025340000}"/>
    <cellStyle name="Accent3" xfId="27313" hidden="1" xr:uid="{00000000-0005-0000-0000-000026340000}"/>
    <cellStyle name="Accent3" xfId="28063" hidden="1" xr:uid="{00000000-0005-0000-0000-000027340000}"/>
    <cellStyle name="Accent3" xfId="27332" hidden="1" xr:uid="{00000000-0005-0000-0000-000028340000}"/>
    <cellStyle name="Accent3" xfId="28081" hidden="1" xr:uid="{00000000-0005-0000-0000-000029340000}"/>
    <cellStyle name="Accent3" xfId="28099" hidden="1" xr:uid="{00000000-0005-0000-0000-00002B340000}"/>
    <cellStyle name="Accent3" xfId="27370" hidden="1" xr:uid="{00000000-0005-0000-0000-00002C340000}"/>
    <cellStyle name="Accent3" xfId="28117" hidden="1" xr:uid="{00000000-0005-0000-0000-00002D340000}"/>
    <cellStyle name="Accent3" xfId="27389" hidden="1" xr:uid="{00000000-0005-0000-0000-00002E340000}"/>
    <cellStyle name="Accent3" xfId="28135" hidden="1" xr:uid="{00000000-0005-0000-0000-00002F340000}"/>
    <cellStyle name="Accent3" xfId="27408" hidden="1" xr:uid="{00000000-0005-0000-0000-000030340000}"/>
    <cellStyle name="Accent3" xfId="28153" hidden="1" xr:uid="{00000000-0005-0000-0000-000031340000}"/>
    <cellStyle name="Accent3" xfId="27427" hidden="1" xr:uid="{00000000-0005-0000-0000-000032340000}"/>
    <cellStyle name="Accent3" xfId="28171" hidden="1" xr:uid="{00000000-0005-0000-0000-000033340000}"/>
    <cellStyle name="Accent3" xfId="27446" hidden="1" xr:uid="{00000000-0005-0000-0000-000034340000}"/>
    <cellStyle name="Accent3" xfId="28189" hidden="1" xr:uid="{00000000-0005-0000-0000-000035340000}"/>
    <cellStyle name="Accent3" xfId="27465" hidden="1" xr:uid="{00000000-0005-0000-0000-000036340000}"/>
    <cellStyle name="Accent3" xfId="28207" hidden="1" xr:uid="{00000000-0005-0000-0000-000037340000}"/>
    <cellStyle name="Accent3" xfId="27484" hidden="1" xr:uid="{00000000-0005-0000-0000-000038340000}"/>
    <cellStyle name="Accent3" xfId="28225" hidden="1" xr:uid="{00000000-0005-0000-0000-000039340000}"/>
    <cellStyle name="Accent3" xfId="28243" hidden="1" xr:uid="{00000000-0005-0000-0000-00003B340000}"/>
    <cellStyle name="Accent3" xfId="27522" hidden="1" xr:uid="{00000000-0005-0000-0000-00003C340000}"/>
    <cellStyle name="Accent3" xfId="28261" hidden="1" xr:uid="{00000000-0005-0000-0000-00003D340000}"/>
    <cellStyle name="Accent3" xfId="27541" hidden="1" xr:uid="{00000000-0005-0000-0000-00003E340000}"/>
    <cellStyle name="Accent3" xfId="28279" hidden="1" xr:uid="{00000000-0005-0000-0000-00003F340000}"/>
    <cellStyle name="Accent3" xfId="27560" hidden="1" xr:uid="{00000000-0005-0000-0000-000040340000}"/>
    <cellStyle name="Accent3" xfId="28297" hidden="1" xr:uid="{00000000-0005-0000-0000-000041340000}"/>
    <cellStyle name="Accent3" xfId="27579" hidden="1" xr:uid="{00000000-0005-0000-0000-000042340000}"/>
    <cellStyle name="Accent3" xfId="28315" hidden="1" xr:uid="{00000000-0005-0000-0000-000043340000}"/>
    <cellStyle name="Accent3" xfId="27598" hidden="1" xr:uid="{00000000-0005-0000-0000-000044340000}"/>
    <cellStyle name="Accent3" xfId="28333" hidden="1" xr:uid="{00000000-0005-0000-0000-000045340000}"/>
    <cellStyle name="Accent3" xfId="27617" hidden="1" xr:uid="{00000000-0005-0000-0000-000046340000}"/>
    <cellStyle name="Accent3" xfId="28351" hidden="1" xr:uid="{00000000-0005-0000-0000-000047340000}"/>
    <cellStyle name="Accent3" xfId="27636" hidden="1" xr:uid="{00000000-0005-0000-0000-000048340000}"/>
    <cellStyle name="Accent3" xfId="28369" hidden="1" xr:uid="{00000000-0005-0000-0000-000049340000}"/>
    <cellStyle name="Accent3" xfId="28387" hidden="1" xr:uid="{00000000-0005-0000-0000-00004B340000}"/>
    <cellStyle name="Accent3" xfId="27674" hidden="1" xr:uid="{00000000-0005-0000-0000-00004C340000}"/>
    <cellStyle name="Accent3" xfId="28405" hidden="1" xr:uid="{00000000-0005-0000-0000-00004D340000}"/>
    <cellStyle name="Accent3" xfId="27693" hidden="1" xr:uid="{00000000-0005-0000-0000-00004E340000}"/>
    <cellStyle name="Accent3" xfId="28423" hidden="1" xr:uid="{00000000-0005-0000-0000-00004F340000}"/>
    <cellStyle name="Accent3" xfId="27712" hidden="1" xr:uid="{00000000-0005-0000-0000-000050340000}"/>
    <cellStyle name="Accent3" xfId="28441" hidden="1" xr:uid="{00000000-0005-0000-0000-000051340000}"/>
    <cellStyle name="Accent3" xfId="27731" hidden="1" xr:uid="{00000000-0005-0000-0000-000052340000}"/>
    <cellStyle name="Accent3" xfId="28459" hidden="1" xr:uid="{00000000-0005-0000-0000-000053340000}"/>
    <cellStyle name="Accent3" xfId="27750" hidden="1" xr:uid="{00000000-0005-0000-0000-000054340000}"/>
    <cellStyle name="Accent3" xfId="28477" hidden="1" xr:uid="{00000000-0005-0000-0000-000055340000}"/>
    <cellStyle name="Accent3" xfId="27769" hidden="1" xr:uid="{00000000-0005-0000-0000-000056340000}"/>
    <cellStyle name="Accent3" xfId="28495" hidden="1" xr:uid="{00000000-0005-0000-0000-000057340000}"/>
    <cellStyle name="Accent3" xfId="27788" hidden="1" xr:uid="{00000000-0005-0000-0000-000058340000}"/>
    <cellStyle name="Accent3" xfId="28513" hidden="1" xr:uid="{00000000-0005-0000-0000-000059340000}"/>
    <cellStyle name="Accent3" xfId="28531" hidden="1" xr:uid="{00000000-0005-0000-0000-00005B340000}"/>
    <cellStyle name="Accent3" xfId="27826" hidden="1" xr:uid="{00000000-0005-0000-0000-00005C340000}"/>
    <cellStyle name="Accent3" xfId="28549" hidden="1" xr:uid="{00000000-0005-0000-0000-00005D340000}"/>
    <cellStyle name="Accent3" xfId="27845" hidden="1" xr:uid="{00000000-0005-0000-0000-00005E340000}"/>
    <cellStyle name="Accent3" xfId="28567" hidden="1" xr:uid="{00000000-0005-0000-0000-00005F340000}"/>
    <cellStyle name="Accent3" xfId="27864" hidden="1" xr:uid="{00000000-0005-0000-0000-000060340000}"/>
    <cellStyle name="Accent3" xfId="28585" hidden="1" xr:uid="{00000000-0005-0000-0000-000061340000}"/>
    <cellStyle name="Accent3" xfId="27883" hidden="1" xr:uid="{00000000-0005-0000-0000-000062340000}"/>
    <cellStyle name="Accent3" xfId="28603" hidden="1" xr:uid="{00000000-0005-0000-0000-000063340000}"/>
    <cellStyle name="Accent3" xfId="27902" hidden="1" xr:uid="{00000000-0005-0000-0000-000064340000}"/>
    <cellStyle name="Accent3" xfId="28621" hidden="1" xr:uid="{00000000-0005-0000-0000-000065340000}"/>
    <cellStyle name="Accent3" xfId="27921" hidden="1" xr:uid="{00000000-0005-0000-0000-000066340000}"/>
    <cellStyle name="Accent3" xfId="28638" hidden="1" xr:uid="{00000000-0005-0000-0000-000067340000}"/>
    <cellStyle name="Accent3" xfId="27940" hidden="1" xr:uid="{00000000-0005-0000-0000-000068340000}"/>
    <cellStyle name="Accent3" xfId="28655" hidden="1" xr:uid="{00000000-0005-0000-0000-000069340000}"/>
    <cellStyle name="Accent3" xfId="28672" hidden="1" xr:uid="{00000000-0005-0000-0000-00006B340000}"/>
    <cellStyle name="Accent3" xfId="27978" hidden="1" xr:uid="{00000000-0005-0000-0000-00006C340000}"/>
    <cellStyle name="Accent3" xfId="28689" hidden="1" xr:uid="{00000000-0005-0000-0000-00006D340000}"/>
    <cellStyle name="Accent3" xfId="27997" hidden="1" xr:uid="{00000000-0005-0000-0000-00006E340000}"/>
    <cellStyle name="Accent3" xfId="28706" hidden="1" xr:uid="{00000000-0005-0000-0000-00006F340000}"/>
    <cellStyle name="Accent3" xfId="28016" hidden="1" xr:uid="{00000000-0005-0000-0000-000070340000}"/>
    <cellStyle name="Accent3" xfId="28723" hidden="1" xr:uid="{00000000-0005-0000-0000-000071340000}"/>
    <cellStyle name="Accent3" xfId="28035" hidden="1" xr:uid="{00000000-0005-0000-0000-000072340000}"/>
    <cellStyle name="Accent3" xfId="28740" hidden="1" xr:uid="{00000000-0005-0000-0000-000073340000}"/>
    <cellStyle name="Accent3" xfId="28054" hidden="1" xr:uid="{00000000-0005-0000-0000-000074340000}"/>
    <cellStyle name="Accent3" xfId="28757" hidden="1" xr:uid="{00000000-0005-0000-0000-000075340000}"/>
    <cellStyle name="Accent3" xfId="28906" hidden="1" xr:uid="{00000000-0005-0000-0000-000076340000}"/>
    <cellStyle name="Accent3" xfId="28923" hidden="1" xr:uid="{00000000-0005-0000-0000-000077340000}"/>
    <cellStyle name="Accent3" xfId="28767" hidden="1" xr:uid="{00000000-0005-0000-0000-000078340000}"/>
    <cellStyle name="Accent3" xfId="28941" hidden="1" xr:uid="{00000000-0005-0000-0000-000079340000}"/>
    <cellStyle name="Accent3" xfId="28958" hidden="1" xr:uid="{00000000-0005-0000-0000-00007B340000}"/>
    <cellStyle name="Accent3" xfId="28824" hidden="1" xr:uid="{00000000-0005-0000-0000-00007C340000}"/>
    <cellStyle name="Accent3" xfId="28975" hidden="1" xr:uid="{00000000-0005-0000-0000-00007D340000}"/>
    <cellStyle name="Accent3" xfId="28797" hidden="1" xr:uid="{00000000-0005-0000-0000-00007E340000}"/>
    <cellStyle name="Accent3" xfId="28992" hidden="1" xr:uid="{00000000-0005-0000-0000-00007F340000}"/>
    <cellStyle name="Accent3" xfId="28879" hidden="1" xr:uid="{00000000-0005-0000-0000-000080340000}"/>
    <cellStyle name="Accent3" xfId="29009" hidden="1" xr:uid="{00000000-0005-0000-0000-000081340000}"/>
    <cellStyle name="Accent3" xfId="28785" hidden="1" xr:uid="{00000000-0005-0000-0000-000082340000}"/>
    <cellStyle name="Accent3" xfId="29026" hidden="1" xr:uid="{00000000-0005-0000-0000-000083340000}"/>
    <cellStyle name="Accent3" xfId="28885" hidden="1" xr:uid="{00000000-0005-0000-0000-000084340000}"/>
    <cellStyle name="Accent3" xfId="29043" hidden="1" xr:uid="{00000000-0005-0000-0000-000085340000}"/>
    <cellStyle name="Accent3" xfId="28832" hidden="1" xr:uid="{00000000-0005-0000-0000-000086340000}"/>
    <cellStyle name="Accent3" xfId="29060" hidden="1" xr:uid="{00000000-0005-0000-0000-000087340000}"/>
    <cellStyle name="Accent3" xfId="28773" hidden="1" xr:uid="{00000000-0005-0000-0000-000088340000}"/>
    <cellStyle name="Accent3" xfId="29077" hidden="1" xr:uid="{00000000-0005-0000-0000-000089340000}"/>
    <cellStyle name="Accent3" xfId="29991" hidden="1" xr:uid="{00000000-0005-0000-0000-00008B340000}"/>
    <cellStyle name="Accent3" xfId="29799" hidden="1" xr:uid="{00000000-0005-0000-0000-00008C340000}"/>
    <cellStyle name="Accent3" xfId="30009" hidden="1" xr:uid="{00000000-0005-0000-0000-00008D340000}"/>
    <cellStyle name="Accent3" xfId="29908" hidden="1" xr:uid="{00000000-0005-0000-0000-00008E340000}"/>
    <cellStyle name="Accent3" xfId="30026" hidden="1" xr:uid="{00000000-0005-0000-0000-00008F340000}"/>
    <cellStyle name="Accent3" xfId="29845" hidden="1" xr:uid="{00000000-0005-0000-0000-000090340000}"/>
    <cellStyle name="Accent3" xfId="30044" hidden="1" xr:uid="{00000000-0005-0000-0000-000091340000}"/>
    <cellStyle name="Accent3" xfId="29724" hidden="1" xr:uid="{00000000-0005-0000-0000-000092340000}"/>
    <cellStyle name="Accent3" xfId="30062" hidden="1" xr:uid="{00000000-0005-0000-0000-000093340000}"/>
    <cellStyle name="Accent3" xfId="29954" hidden="1" xr:uid="{00000000-0005-0000-0000-000094340000}"/>
    <cellStyle name="Accent3" xfId="30080" hidden="1" xr:uid="{00000000-0005-0000-0000-000095340000}"/>
    <cellStyle name="Accent3" xfId="29813" hidden="1" xr:uid="{00000000-0005-0000-0000-000096340000}"/>
    <cellStyle name="Accent3" xfId="30098" hidden="1" xr:uid="{00000000-0005-0000-0000-000097340000}"/>
    <cellStyle name="Accent3" xfId="29898" hidden="1" xr:uid="{00000000-0005-0000-0000-000098340000}"/>
    <cellStyle name="Accent3" xfId="30115" hidden="1" xr:uid="{00000000-0005-0000-0000-000099340000}"/>
    <cellStyle name="Accent3" xfId="30132" hidden="1" xr:uid="{00000000-0005-0000-0000-00009B340000}"/>
    <cellStyle name="Accent3" xfId="29932" hidden="1" xr:uid="{00000000-0005-0000-0000-00009C340000}"/>
    <cellStyle name="Accent3" xfId="30149" hidden="1" xr:uid="{00000000-0005-0000-0000-00009D340000}"/>
    <cellStyle name="Accent3" xfId="29941" hidden="1" xr:uid="{00000000-0005-0000-0000-00009E340000}"/>
    <cellStyle name="Accent3" xfId="30166" hidden="1" xr:uid="{00000000-0005-0000-0000-00009F340000}"/>
    <cellStyle name="Accent3" xfId="29816" hidden="1" xr:uid="{00000000-0005-0000-0000-0000A0340000}"/>
    <cellStyle name="Accent3" xfId="30183" hidden="1" xr:uid="{00000000-0005-0000-0000-0000A1340000}"/>
    <cellStyle name="Accent3" xfId="29736" hidden="1" xr:uid="{00000000-0005-0000-0000-0000A2340000}"/>
    <cellStyle name="Accent3" xfId="30200" hidden="1" xr:uid="{00000000-0005-0000-0000-0000A3340000}"/>
    <cellStyle name="Accent3" xfId="29707" hidden="1" xr:uid="{00000000-0005-0000-0000-0000A4340000}"/>
    <cellStyle name="Accent3" xfId="30217" hidden="1" xr:uid="{00000000-0005-0000-0000-0000A5340000}"/>
    <cellStyle name="Accent3" xfId="29820" hidden="1" xr:uid="{00000000-0005-0000-0000-0000A6340000}"/>
    <cellStyle name="Accent3" xfId="30234" hidden="1" xr:uid="{00000000-0005-0000-0000-0000A7340000}"/>
    <cellStyle name="Accent3" xfId="29916" hidden="1" xr:uid="{00000000-0005-0000-0000-0000A8340000}"/>
    <cellStyle name="Accent3" xfId="30251" hidden="1" xr:uid="{00000000-0005-0000-0000-0000A9340000}"/>
    <cellStyle name="Accent3" xfId="30268" hidden="1" xr:uid="{00000000-0005-0000-0000-0000AB340000}"/>
    <cellStyle name="Accent3" xfId="29762" hidden="1" xr:uid="{00000000-0005-0000-0000-0000AC340000}"/>
    <cellStyle name="Accent3" xfId="30285" hidden="1" xr:uid="{00000000-0005-0000-0000-0000AD340000}"/>
    <cellStyle name="Accent3" xfId="29812" hidden="1" xr:uid="{00000000-0005-0000-0000-0000AE340000}"/>
    <cellStyle name="Accent3" xfId="30302" hidden="1" xr:uid="{00000000-0005-0000-0000-0000AF340000}"/>
    <cellStyle name="Accent3" xfId="31494" hidden="1" xr:uid="{00000000-0005-0000-0000-0000B0340000}"/>
    <cellStyle name="Accent3" xfId="31511" hidden="1" xr:uid="{00000000-0005-0000-0000-0000B1340000}"/>
    <cellStyle name="Accent3" xfId="31314" hidden="1" xr:uid="{00000000-0005-0000-0000-0000B2340000}"/>
    <cellStyle name="Accent3" xfId="31529" hidden="1" xr:uid="{00000000-0005-0000-0000-0000B3340000}"/>
    <cellStyle name="Accent3" xfId="31426" hidden="1" xr:uid="{00000000-0005-0000-0000-0000B4340000}"/>
    <cellStyle name="Accent3" xfId="31546" hidden="1" xr:uid="{00000000-0005-0000-0000-0000B5340000}"/>
    <cellStyle name="Accent3" xfId="31360" hidden="1" xr:uid="{00000000-0005-0000-0000-0000B6340000}"/>
    <cellStyle name="Accent3" xfId="31564" hidden="1" xr:uid="{00000000-0005-0000-0000-0000B7340000}"/>
    <cellStyle name="Accent3" xfId="31235" hidden="1" xr:uid="{00000000-0005-0000-0000-0000B8340000}"/>
    <cellStyle name="Accent3" xfId="31582" hidden="1" xr:uid="{00000000-0005-0000-0000-0000B9340000}"/>
    <cellStyle name="Accent3" xfId="31600" hidden="1" xr:uid="{00000000-0005-0000-0000-0000BB340000}"/>
    <cellStyle name="Accent3" xfId="31328" hidden="1" xr:uid="{00000000-0005-0000-0000-0000BC340000}"/>
    <cellStyle name="Accent3" xfId="31618" hidden="1" xr:uid="{00000000-0005-0000-0000-0000BD340000}"/>
    <cellStyle name="Accent3" xfId="31416" hidden="1" xr:uid="{00000000-0005-0000-0000-0000BE340000}"/>
    <cellStyle name="Accent3" xfId="31635" hidden="1" xr:uid="{00000000-0005-0000-0000-0000BF340000}"/>
    <cellStyle name="Accent3" xfId="31234" hidden="1" xr:uid="{00000000-0005-0000-0000-0000C0340000}"/>
    <cellStyle name="Accent3" xfId="31652" hidden="1" xr:uid="{00000000-0005-0000-0000-0000C1340000}"/>
    <cellStyle name="Accent3" xfId="31451" hidden="1" xr:uid="{00000000-0005-0000-0000-0000C2340000}"/>
    <cellStyle name="Accent3" xfId="31669" hidden="1" xr:uid="{00000000-0005-0000-0000-0000C3340000}"/>
    <cellStyle name="Accent3" xfId="31460" hidden="1" xr:uid="{00000000-0005-0000-0000-0000C4340000}"/>
    <cellStyle name="Accent3" xfId="31686" hidden="1" xr:uid="{00000000-0005-0000-0000-0000C5340000}"/>
    <cellStyle name="Accent3" xfId="31331" hidden="1" xr:uid="{00000000-0005-0000-0000-0000C6340000}"/>
    <cellStyle name="Accent3" xfId="31703" hidden="1" xr:uid="{00000000-0005-0000-0000-0000C7340000}"/>
    <cellStyle name="Accent3" xfId="31247" hidden="1" xr:uid="{00000000-0005-0000-0000-0000C8340000}"/>
    <cellStyle name="Accent3" xfId="31720" hidden="1" xr:uid="{00000000-0005-0000-0000-0000C9340000}"/>
    <cellStyle name="Accent3" xfId="31737" hidden="1" xr:uid="{00000000-0005-0000-0000-0000CB340000}"/>
    <cellStyle name="Accent3" xfId="31335" hidden="1" xr:uid="{00000000-0005-0000-0000-0000CC340000}"/>
    <cellStyle name="Accent3" xfId="31754" hidden="1" xr:uid="{00000000-0005-0000-0000-0000CD340000}"/>
    <cellStyle name="Accent3" xfId="31434" hidden="1" xr:uid="{00000000-0005-0000-0000-0000CE340000}"/>
    <cellStyle name="Accent3" xfId="31771" hidden="1" xr:uid="{00000000-0005-0000-0000-0000CF340000}"/>
    <cellStyle name="Accent3" xfId="31371" hidden="1" xr:uid="{00000000-0005-0000-0000-0000D0340000}"/>
    <cellStyle name="Accent3" xfId="31788" hidden="1" xr:uid="{00000000-0005-0000-0000-0000D1340000}"/>
    <cellStyle name="Accent3" xfId="31275" hidden="1" xr:uid="{00000000-0005-0000-0000-0000D2340000}"/>
    <cellStyle name="Accent3" xfId="31805" hidden="1" xr:uid="{00000000-0005-0000-0000-0000D3340000}"/>
    <cellStyle name="Accent3" xfId="31327" hidden="1" xr:uid="{00000000-0005-0000-0000-0000D4340000}"/>
    <cellStyle name="Accent3" xfId="31822" hidden="1" xr:uid="{00000000-0005-0000-0000-0000D5340000}"/>
    <cellStyle name="Accent3" xfId="32082" hidden="1" xr:uid="{00000000-0005-0000-0000-0000D6340000}"/>
    <cellStyle name="Accent3" xfId="32099" hidden="1" xr:uid="{00000000-0005-0000-0000-0000D7340000}"/>
    <cellStyle name="Accent3" xfId="31900" hidden="1" xr:uid="{00000000-0005-0000-0000-0000D8340000}"/>
    <cellStyle name="Accent3" xfId="32117" hidden="1" xr:uid="{00000000-0005-0000-0000-0000D9340000}"/>
    <cellStyle name="Accent3" xfId="32134" hidden="1" xr:uid="{00000000-0005-0000-0000-0000DB340000}"/>
    <cellStyle name="Accent3" xfId="31948" hidden="1" xr:uid="{00000000-0005-0000-0000-0000DC340000}"/>
    <cellStyle name="Accent3" xfId="32152" hidden="1" xr:uid="{00000000-0005-0000-0000-0000DD340000}"/>
    <cellStyle name="Accent3" xfId="29677" hidden="1" xr:uid="{00000000-0005-0000-0000-0000DE340000}"/>
    <cellStyle name="Accent3" xfId="32170" hidden="1" xr:uid="{00000000-0005-0000-0000-0000DF340000}"/>
    <cellStyle name="Accent3" xfId="32062" hidden="1" xr:uid="{00000000-0005-0000-0000-0000E0340000}"/>
    <cellStyle name="Accent3" xfId="32188" hidden="1" xr:uid="{00000000-0005-0000-0000-0000E1340000}"/>
    <cellStyle name="Accent3" xfId="31915" hidden="1" xr:uid="{00000000-0005-0000-0000-0000E2340000}"/>
    <cellStyle name="Accent3" xfId="32206" hidden="1" xr:uid="{00000000-0005-0000-0000-0000E3340000}"/>
    <cellStyle name="Accent3" xfId="32005" hidden="1" xr:uid="{00000000-0005-0000-0000-0000E4340000}"/>
    <cellStyle name="Accent3" xfId="32223" hidden="1" xr:uid="{00000000-0005-0000-0000-0000E5340000}"/>
    <cellStyle name="Accent3" xfId="29695" hidden="1" xr:uid="{00000000-0005-0000-0000-0000E6340000}"/>
    <cellStyle name="Accent3" xfId="32240" hidden="1" xr:uid="{00000000-0005-0000-0000-0000E7340000}"/>
    <cellStyle name="Accent3" xfId="32039" hidden="1" xr:uid="{00000000-0005-0000-0000-0000E8340000}"/>
    <cellStyle name="Accent3" xfId="32257" hidden="1" xr:uid="{00000000-0005-0000-0000-0000E9340000}"/>
    <cellStyle name="Accent3" xfId="32274" hidden="1" xr:uid="{00000000-0005-0000-0000-0000EB340000}"/>
    <cellStyle name="Accent3" xfId="31918" hidden="1" xr:uid="{00000000-0005-0000-0000-0000EC340000}"/>
    <cellStyle name="Accent3" xfId="32291" hidden="1" xr:uid="{00000000-0005-0000-0000-0000ED340000}"/>
    <cellStyle name="Accent3" xfId="31832" hidden="1" xr:uid="{00000000-0005-0000-0000-0000EE340000}"/>
    <cellStyle name="Accent3" xfId="32308" hidden="1" xr:uid="{00000000-0005-0000-0000-0000EF340000}"/>
    <cellStyle name="Accent3" xfId="29661" hidden="1" xr:uid="{00000000-0005-0000-0000-0000F0340000}"/>
    <cellStyle name="Accent3" xfId="32325" hidden="1" xr:uid="{00000000-0005-0000-0000-0000F1340000}"/>
    <cellStyle name="Accent3" xfId="31922" hidden="1" xr:uid="{00000000-0005-0000-0000-0000F2340000}"/>
    <cellStyle name="Accent3" xfId="32342" hidden="1" xr:uid="{00000000-0005-0000-0000-0000F3340000}"/>
    <cellStyle name="Accent3" xfId="32023" hidden="1" xr:uid="{00000000-0005-0000-0000-0000F4340000}"/>
    <cellStyle name="Accent3" xfId="32359" hidden="1" xr:uid="{00000000-0005-0000-0000-0000F5340000}"/>
    <cellStyle name="Accent3" xfId="31959" hidden="1" xr:uid="{00000000-0005-0000-0000-0000F6340000}"/>
    <cellStyle name="Accent3" xfId="32376" hidden="1" xr:uid="{00000000-0005-0000-0000-0000F7340000}"/>
    <cellStyle name="Accent3" xfId="31860" hidden="1" xr:uid="{00000000-0005-0000-0000-0000F8340000}"/>
    <cellStyle name="Accent3" xfId="32393" hidden="1" xr:uid="{00000000-0005-0000-0000-0000F9340000}"/>
    <cellStyle name="Accent3" xfId="32410" hidden="1" xr:uid="{00000000-0005-0000-0000-0000FB340000}"/>
    <cellStyle name="Accent3" xfId="32675" hidden="1" xr:uid="{00000000-0005-0000-0000-0000FC340000}"/>
    <cellStyle name="Accent3" xfId="32692" hidden="1" xr:uid="{00000000-0005-0000-0000-0000FD340000}"/>
    <cellStyle name="Accent3" xfId="32494" hidden="1" xr:uid="{00000000-0005-0000-0000-0000FE340000}"/>
    <cellStyle name="Accent3" xfId="32710" hidden="1" xr:uid="{00000000-0005-0000-0000-0000FF340000}"/>
    <cellStyle name="Accent3" xfId="32609" hidden="1" xr:uid="{00000000-0005-0000-0000-000000350000}"/>
    <cellStyle name="Accent3" xfId="32727" hidden="1" xr:uid="{00000000-0005-0000-0000-000001350000}"/>
    <cellStyle name="Accent3" xfId="32541" hidden="1" xr:uid="{00000000-0005-0000-0000-000002350000}"/>
    <cellStyle name="Accent3" xfId="32745" hidden="1" xr:uid="{00000000-0005-0000-0000-000003350000}"/>
    <cellStyle name="Accent3" xfId="31189" hidden="1" xr:uid="{00000000-0005-0000-0000-000004350000}"/>
    <cellStyle name="Accent3" xfId="32763" hidden="1" xr:uid="{00000000-0005-0000-0000-000005350000}"/>
    <cellStyle name="Accent3" xfId="32655" hidden="1" xr:uid="{00000000-0005-0000-0000-000006350000}"/>
    <cellStyle name="Accent3" xfId="32781" hidden="1" xr:uid="{00000000-0005-0000-0000-000007350000}"/>
    <cellStyle name="Accent3" xfId="32508" hidden="1" xr:uid="{00000000-0005-0000-0000-000008350000}"/>
    <cellStyle name="Accent3" xfId="32799" hidden="1" xr:uid="{00000000-0005-0000-0000-000009350000}"/>
    <cellStyle name="Accent3" xfId="32816" hidden="1" xr:uid="{00000000-0005-0000-0000-00000B350000}"/>
    <cellStyle name="Accent3" xfId="31187" hidden="1" xr:uid="{00000000-0005-0000-0000-00000C350000}"/>
    <cellStyle name="Accent3" xfId="32833" hidden="1" xr:uid="{00000000-0005-0000-0000-00000D350000}"/>
    <cellStyle name="Accent3" xfId="32633" hidden="1" xr:uid="{00000000-0005-0000-0000-00000E350000}"/>
    <cellStyle name="Accent3" xfId="32850" hidden="1" xr:uid="{00000000-0005-0000-0000-00000F350000}"/>
    <cellStyle name="Accent3" xfId="32642" hidden="1" xr:uid="{00000000-0005-0000-0000-000010350000}"/>
    <cellStyle name="Accent3" xfId="32867" hidden="1" xr:uid="{00000000-0005-0000-0000-000011350000}"/>
    <cellStyle name="Accent3" xfId="32512" hidden="1" xr:uid="{00000000-0005-0000-0000-000012350000}"/>
    <cellStyle name="Accent3" xfId="32884" hidden="1" xr:uid="{00000000-0005-0000-0000-000013350000}"/>
    <cellStyle name="Accent3" xfId="32426" hidden="1" xr:uid="{00000000-0005-0000-0000-000014350000}"/>
    <cellStyle name="Accent3" xfId="32901" hidden="1" xr:uid="{00000000-0005-0000-0000-000015350000}"/>
    <cellStyle name="Accent3" xfId="31172" hidden="1" xr:uid="{00000000-0005-0000-0000-000016350000}"/>
    <cellStyle name="Accent3" xfId="32918" hidden="1" xr:uid="{00000000-0005-0000-0000-000017350000}"/>
    <cellStyle name="Accent3" xfId="32516" hidden="1" xr:uid="{00000000-0005-0000-0000-000018350000}"/>
    <cellStyle name="Accent3" xfId="32935" hidden="1" xr:uid="{00000000-0005-0000-0000-000019350000}"/>
    <cellStyle name="Accent3" xfId="32952" hidden="1" xr:uid="{00000000-0005-0000-0000-00001B350000}"/>
    <cellStyle name="Accent3" xfId="32552" hidden="1" xr:uid="{00000000-0005-0000-0000-00001C350000}"/>
    <cellStyle name="Accent3" xfId="32969" hidden="1" xr:uid="{00000000-0005-0000-0000-00001D350000}"/>
    <cellStyle name="Accent3" xfId="32453" hidden="1" xr:uid="{00000000-0005-0000-0000-00001E350000}"/>
    <cellStyle name="Accent3" xfId="32986" hidden="1" xr:uid="{00000000-0005-0000-0000-00001F350000}"/>
    <cellStyle name="Accent3" xfId="32507" hidden="1" xr:uid="{00000000-0005-0000-0000-000020350000}"/>
    <cellStyle name="Accent3" xfId="33003" hidden="1" xr:uid="{00000000-0005-0000-0000-000021350000}"/>
    <cellStyle name="Accent3" xfId="33262" hidden="1" xr:uid="{00000000-0005-0000-0000-000022350000}"/>
    <cellStyle name="Accent3" xfId="33279" hidden="1" xr:uid="{00000000-0005-0000-0000-000023350000}"/>
    <cellStyle name="Accent3" xfId="33081" hidden="1" xr:uid="{00000000-0005-0000-0000-000024350000}"/>
    <cellStyle name="Accent3" xfId="33297" hidden="1" xr:uid="{00000000-0005-0000-0000-000025350000}"/>
    <cellStyle name="Accent3" xfId="33195" hidden="1" xr:uid="{00000000-0005-0000-0000-000026350000}"/>
    <cellStyle name="Accent3" xfId="33314" hidden="1" xr:uid="{00000000-0005-0000-0000-000027350000}"/>
    <cellStyle name="Accent3" xfId="33128" hidden="1" xr:uid="{00000000-0005-0000-0000-000028350000}"/>
    <cellStyle name="Accent3" xfId="33332" hidden="1" xr:uid="{00000000-0005-0000-0000-000029350000}"/>
    <cellStyle name="Accent3" xfId="33350" hidden="1" xr:uid="{00000000-0005-0000-0000-00002B350000}"/>
    <cellStyle name="Accent3" xfId="33242" hidden="1" xr:uid="{00000000-0005-0000-0000-00002C350000}"/>
    <cellStyle name="Accent3" xfId="33368" hidden="1" xr:uid="{00000000-0005-0000-0000-00002D350000}"/>
    <cellStyle name="Accent3" xfId="33095" hidden="1" xr:uid="{00000000-0005-0000-0000-00002E350000}"/>
    <cellStyle name="Accent3" xfId="33386" hidden="1" xr:uid="{00000000-0005-0000-0000-00002F350000}"/>
    <cellStyle name="Accent3" xfId="33185" hidden="1" xr:uid="{00000000-0005-0000-0000-000030350000}"/>
    <cellStyle name="Accent3" xfId="33403" hidden="1" xr:uid="{00000000-0005-0000-0000-000031350000}"/>
    <cellStyle name="Accent3" xfId="29652" hidden="1" xr:uid="{00000000-0005-0000-0000-000032350000}"/>
    <cellStyle name="Accent3" xfId="33420" hidden="1" xr:uid="{00000000-0005-0000-0000-000033350000}"/>
    <cellStyle name="Accent3" xfId="33220" hidden="1" xr:uid="{00000000-0005-0000-0000-000034350000}"/>
    <cellStyle name="Accent3" xfId="33437" hidden="1" xr:uid="{00000000-0005-0000-0000-000035350000}"/>
    <cellStyle name="Accent3" xfId="33229" hidden="1" xr:uid="{00000000-0005-0000-0000-000036350000}"/>
    <cellStyle name="Accent3" xfId="33454" hidden="1" xr:uid="{00000000-0005-0000-0000-000037350000}"/>
    <cellStyle name="Accent3" xfId="33099" hidden="1" xr:uid="{00000000-0005-0000-0000-000038350000}"/>
    <cellStyle name="Accent3" xfId="33471" hidden="1" xr:uid="{00000000-0005-0000-0000-000039350000}"/>
    <cellStyle name="Accent3" xfId="33488" hidden="1" xr:uid="{00000000-0005-0000-0000-00003B350000}"/>
    <cellStyle name="Accent3" xfId="29620" hidden="1" xr:uid="{00000000-0005-0000-0000-00003C350000}"/>
    <cellStyle name="Accent3" xfId="33505" hidden="1" xr:uid="{00000000-0005-0000-0000-00003D350000}"/>
    <cellStyle name="Accent3" xfId="33103" hidden="1" xr:uid="{00000000-0005-0000-0000-00003E350000}"/>
    <cellStyle name="Accent3" xfId="33522" hidden="1" xr:uid="{00000000-0005-0000-0000-00003F350000}"/>
    <cellStyle name="Accent3" xfId="33203" hidden="1" xr:uid="{00000000-0005-0000-0000-000040350000}"/>
    <cellStyle name="Accent3" xfId="33539" hidden="1" xr:uid="{00000000-0005-0000-0000-000041350000}"/>
    <cellStyle name="Accent3" xfId="33139" hidden="1" xr:uid="{00000000-0005-0000-0000-000042350000}"/>
    <cellStyle name="Accent3" xfId="33556" hidden="1" xr:uid="{00000000-0005-0000-0000-000043350000}"/>
    <cellStyle name="Accent3" xfId="33041" hidden="1" xr:uid="{00000000-0005-0000-0000-000044350000}"/>
    <cellStyle name="Accent3" xfId="33573" hidden="1" xr:uid="{00000000-0005-0000-0000-000045350000}"/>
    <cellStyle name="Accent3" xfId="33094" hidden="1" xr:uid="{00000000-0005-0000-0000-000046350000}"/>
    <cellStyle name="Accent3" xfId="33590" hidden="1" xr:uid="{00000000-0005-0000-0000-000047350000}"/>
    <cellStyle name="Accent3" xfId="33848" hidden="1" xr:uid="{00000000-0005-0000-0000-000048350000}"/>
    <cellStyle name="Accent3" xfId="33865" hidden="1" xr:uid="{00000000-0005-0000-0000-000049350000}"/>
    <cellStyle name="Accent3" xfId="33883" hidden="1" xr:uid="{00000000-0005-0000-0000-00004B350000}"/>
    <cellStyle name="Accent3" xfId="33780" hidden="1" xr:uid="{00000000-0005-0000-0000-00004C350000}"/>
    <cellStyle name="Accent3" xfId="33900" hidden="1" xr:uid="{00000000-0005-0000-0000-00004D350000}"/>
    <cellStyle name="Accent3" xfId="33716" hidden="1" xr:uid="{00000000-0005-0000-0000-00004E350000}"/>
    <cellStyle name="Accent3" xfId="33918" hidden="1" xr:uid="{00000000-0005-0000-0000-00004F350000}"/>
    <cellStyle name="Accent3" xfId="31155" hidden="1" xr:uid="{00000000-0005-0000-0000-000050350000}"/>
    <cellStyle name="Accent3" xfId="33936" hidden="1" xr:uid="{00000000-0005-0000-0000-000051350000}"/>
    <cellStyle name="Accent3" xfId="33828" hidden="1" xr:uid="{00000000-0005-0000-0000-000052350000}"/>
    <cellStyle name="Accent3" xfId="33954" hidden="1" xr:uid="{00000000-0005-0000-0000-000053350000}"/>
    <cellStyle name="Accent3" xfId="33683" hidden="1" xr:uid="{00000000-0005-0000-0000-000054350000}"/>
    <cellStyle name="Accent3" xfId="33972" hidden="1" xr:uid="{00000000-0005-0000-0000-000055350000}"/>
    <cellStyle name="Accent3" xfId="33770" hidden="1" xr:uid="{00000000-0005-0000-0000-000056350000}"/>
    <cellStyle name="Accent3" xfId="33989" hidden="1" xr:uid="{00000000-0005-0000-0000-000057350000}"/>
    <cellStyle name="Accent3" xfId="31154" hidden="1" xr:uid="{00000000-0005-0000-0000-000058350000}"/>
    <cellStyle name="Accent3" xfId="34006" hidden="1" xr:uid="{00000000-0005-0000-0000-000059350000}"/>
    <cellStyle name="Accent3" xfId="34023" hidden="1" xr:uid="{00000000-0005-0000-0000-00005B350000}"/>
    <cellStyle name="Accent3" xfId="33815" hidden="1" xr:uid="{00000000-0005-0000-0000-00005C350000}"/>
    <cellStyle name="Accent3" xfId="34040" hidden="1" xr:uid="{00000000-0005-0000-0000-00005D350000}"/>
    <cellStyle name="Accent3" xfId="33687" hidden="1" xr:uid="{00000000-0005-0000-0000-00005E350000}"/>
    <cellStyle name="Accent3" xfId="34057" hidden="1" xr:uid="{00000000-0005-0000-0000-00005F350000}"/>
    <cellStyle name="Accent3" xfId="33604" hidden="1" xr:uid="{00000000-0005-0000-0000-000060350000}"/>
    <cellStyle name="Accent3" xfId="34074" hidden="1" xr:uid="{00000000-0005-0000-0000-000061350000}"/>
    <cellStyle name="Accent3" xfId="31140" hidden="1" xr:uid="{00000000-0005-0000-0000-000062350000}"/>
    <cellStyle name="Accent3" xfId="34091" hidden="1" xr:uid="{00000000-0005-0000-0000-000063350000}"/>
    <cellStyle name="Accent3" xfId="33691" hidden="1" xr:uid="{00000000-0005-0000-0000-000064350000}"/>
    <cellStyle name="Accent3" xfId="34108" hidden="1" xr:uid="{00000000-0005-0000-0000-000065350000}"/>
    <cellStyle name="Accent3" xfId="33788" hidden="1" xr:uid="{00000000-0005-0000-0000-000066350000}"/>
    <cellStyle name="Accent3" xfId="34125" hidden="1" xr:uid="{00000000-0005-0000-0000-000067350000}"/>
    <cellStyle name="Accent3" xfId="33726" hidden="1" xr:uid="{00000000-0005-0000-0000-000068350000}"/>
    <cellStyle name="Accent3" xfId="34142" hidden="1" xr:uid="{00000000-0005-0000-0000-000069350000}"/>
    <cellStyle name="Accent3" xfId="34159" hidden="1" xr:uid="{00000000-0005-0000-0000-00006B350000}"/>
    <cellStyle name="Accent3" xfId="33682" hidden="1" xr:uid="{00000000-0005-0000-0000-00006C350000}"/>
    <cellStyle name="Accent3" xfId="34176" hidden="1" xr:uid="{00000000-0005-0000-0000-00006D350000}"/>
    <cellStyle name="Accent3" xfId="34437" hidden="1" xr:uid="{00000000-0005-0000-0000-00006E350000}"/>
    <cellStyle name="Accent3" xfId="34454" hidden="1" xr:uid="{00000000-0005-0000-0000-00006F350000}"/>
    <cellStyle name="Accent3" xfId="34256" hidden="1" xr:uid="{00000000-0005-0000-0000-000070350000}"/>
    <cellStyle name="Accent3" xfId="34472" hidden="1" xr:uid="{00000000-0005-0000-0000-000071350000}"/>
    <cellStyle name="Accent3" xfId="34370" hidden="1" xr:uid="{00000000-0005-0000-0000-000072350000}"/>
    <cellStyle name="Accent3" xfId="34489" hidden="1" xr:uid="{00000000-0005-0000-0000-000073350000}"/>
    <cellStyle name="Accent3" xfId="34304" hidden="1" xr:uid="{00000000-0005-0000-0000-000074350000}"/>
    <cellStyle name="Accent3" xfId="34507" hidden="1" xr:uid="{00000000-0005-0000-0000-000075350000}"/>
    <cellStyle name="Accent3" xfId="29599" hidden="1" xr:uid="{00000000-0005-0000-0000-000076350000}"/>
    <cellStyle name="Accent3" xfId="34525" hidden="1" xr:uid="{00000000-0005-0000-0000-000077350000}"/>
    <cellStyle name="Accent3" xfId="34417" hidden="1" xr:uid="{00000000-0005-0000-0000-000078350000}"/>
    <cellStyle name="Accent3" xfId="34543" hidden="1" xr:uid="{00000000-0005-0000-0000-000079350000}"/>
    <cellStyle name="Accent3" xfId="34561" hidden="1" xr:uid="{00000000-0005-0000-0000-00007B350000}"/>
    <cellStyle name="Accent3" xfId="34360" hidden="1" xr:uid="{00000000-0005-0000-0000-00007C350000}"/>
    <cellStyle name="Accent3" xfId="34578" hidden="1" xr:uid="{00000000-0005-0000-0000-00007D350000}"/>
    <cellStyle name="Accent3" xfId="29598" hidden="1" xr:uid="{00000000-0005-0000-0000-00007E350000}"/>
    <cellStyle name="Accent3" xfId="34595" hidden="1" xr:uid="{00000000-0005-0000-0000-00007F350000}"/>
    <cellStyle name="Accent3" xfId="34394" hidden="1" xr:uid="{00000000-0005-0000-0000-000080350000}"/>
    <cellStyle name="Accent3" xfId="34612" hidden="1" xr:uid="{00000000-0005-0000-0000-000081350000}"/>
    <cellStyle name="Accent3" xfId="34403" hidden="1" xr:uid="{00000000-0005-0000-0000-000082350000}"/>
    <cellStyle name="Accent3" xfId="34629" hidden="1" xr:uid="{00000000-0005-0000-0000-000083350000}"/>
    <cellStyle name="Accent3" xfId="34274" hidden="1" xr:uid="{00000000-0005-0000-0000-000084350000}"/>
    <cellStyle name="Accent3" xfId="34646" hidden="1" xr:uid="{00000000-0005-0000-0000-000085350000}"/>
    <cellStyle name="Accent3" xfId="34190" hidden="1" xr:uid="{00000000-0005-0000-0000-000086350000}"/>
    <cellStyle name="Accent3" xfId="34663" hidden="1" xr:uid="{00000000-0005-0000-0000-000087350000}"/>
    <cellStyle name="Accent3" xfId="29585" hidden="1" xr:uid="{00000000-0005-0000-0000-000088350000}"/>
    <cellStyle name="Accent3" xfId="34680" hidden="1" xr:uid="{00000000-0005-0000-0000-000089350000}"/>
    <cellStyle name="Accent3" xfId="34697" hidden="1" xr:uid="{00000000-0005-0000-0000-00008B350000}"/>
    <cellStyle name="Accent3" xfId="34378" hidden="1" xr:uid="{00000000-0005-0000-0000-00008C350000}"/>
    <cellStyle name="Accent3" xfId="34714" hidden="1" xr:uid="{00000000-0005-0000-0000-00008D350000}"/>
    <cellStyle name="Accent3" xfId="34315" hidden="1" xr:uid="{00000000-0005-0000-0000-00008E350000}"/>
    <cellStyle name="Accent3" xfId="34731" hidden="1" xr:uid="{00000000-0005-0000-0000-00008F350000}"/>
    <cellStyle name="Accent3" xfId="34217" hidden="1" xr:uid="{00000000-0005-0000-0000-000090350000}"/>
    <cellStyle name="Accent3" xfId="34748" hidden="1" xr:uid="{00000000-0005-0000-0000-000091350000}"/>
    <cellStyle name="Accent3" xfId="34270" hidden="1" xr:uid="{00000000-0005-0000-0000-000092350000}"/>
    <cellStyle name="Accent3" xfId="34765" hidden="1" xr:uid="{00000000-0005-0000-0000-000093350000}"/>
    <cellStyle name="Accent3" xfId="35021" hidden="1" xr:uid="{00000000-0005-0000-0000-000094350000}"/>
    <cellStyle name="Accent3" xfId="35038" hidden="1" xr:uid="{00000000-0005-0000-0000-000095350000}"/>
    <cellStyle name="Accent3" xfId="34843" hidden="1" xr:uid="{00000000-0005-0000-0000-000096350000}"/>
    <cellStyle name="Accent3" xfId="35056" hidden="1" xr:uid="{00000000-0005-0000-0000-000097350000}"/>
    <cellStyle name="Accent3" xfId="34954" hidden="1" xr:uid="{00000000-0005-0000-0000-000098350000}"/>
    <cellStyle name="Accent3" xfId="35073" hidden="1" xr:uid="{00000000-0005-0000-0000-000099350000}"/>
    <cellStyle name="Accent3" xfId="35091" hidden="1" xr:uid="{00000000-0005-0000-0000-00009B350000}"/>
    <cellStyle name="Accent3" xfId="31127" hidden="1" xr:uid="{00000000-0005-0000-0000-00009C350000}"/>
    <cellStyle name="Accent3" xfId="35109" hidden="1" xr:uid="{00000000-0005-0000-0000-00009D350000}"/>
    <cellStyle name="Accent3" xfId="35001" hidden="1" xr:uid="{00000000-0005-0000-0000-00009E350000}"/>
    <cellStyle name="Accent3" xfId="35127" hidden="1" xr:uid="{00000000-0005-0000-0000-00009F350000}"/>
    <cellStyle name="Accent3" xfId="34858" hidden="1" xr:uid="{00000000-0005-0000-0000-0000A0350000}"/>
    <cellStyle name="Accent3" xfId="35145" hidden="1" xr:uid="{00000000-0005-0000-0000-0000A1350000}"/>
    <cellStyle name="Accent3" xfId="34944" hidden="1" xr:uid="{00000000-0005-0000-0000-0000A2350000}"/>
    <cellStyle name="Accent3" xfId="35162" hidden="1" xr:uid="{00000000-0005-0000-0000-0000A3350000}"/>
    <cellStyle name="Accent3" xfId="31199" hidden="1" xr:uid="{00000000-0005-0000-0000-0000A4350000}"/>
    <cellStyle name="Accent3" xfId="35179" hidden="1" xr:uid="{00000000-0005-0000-0000-0000A5350000}"/>
    <cellStyle name="Accent3" xfId="34979" hidden="1" xr:uid="{00000000-0005-0000-0000-0000A6350000}"/>
    <cellStyle name="Accent3" xfId="35196" hidden="1" xr:uid="{00000000-0005-0000-0000-0000A7350000}"/>
    <cellStyle name="Accent3" xfId="34988" hidden="1" xr:uid="{00000000-0005-0000-0000-0000A8350000}"/>
    <cellStyle name="Accent3" xfId="35213" hidden="1" xr:uid="{00000000-0005-0000-0000-0000A9350000}"/>
    <cellStyle name="Accent3" xfId="35230" hidden="1" xr:uid="{00000000-0005-0000-0000-0000AB350000}"/>
    <cellStyle name="Accent3" xfId="34775" hidden="1" xr:uid="{00000000-0005-0000-0000-0000AC350000}"/>
    <cellStyle name="Accent3" xfId="35247" hidden="1" xr:uid="{00000000-0005-0000-0000-0000AD350000}"/>
    <cellStyle name="Accent3" xfId="31114" hidden="1" xr:uid="{00000000-0005-0000-0000-0000AE350000}"/>
    <cellStyle name="Accent3" xfId="35264" hidden="1" xr:uid="{00000000-0005-0000-0000-0000AF350000}"/>
    <cellStyle name="Accent3" xfId="34865" hidden="1" xr:uid="{00000000-0005-0000-0000-0000B0350000}"/>
    <cellStyle name="Accent3" xfId="35281" hidden="1" xr:uid="{00000000-0005-0000-0000-0000B1350000}"/>
    <cellStyle name="Accent3" xfId="34962" hidden="1" xr:uid="{00000000-0005-0000-0000-0000B2350000}"/>
    <cellStyle name="Accent3" xfId="35298" hidden="1" xr:uid="{00000000-0005-0000-0000-0000B3350000}"/>
    <cellStyle name="Accent3" xfId="34900" hidden="1" xr:uid="{00000000-0005-0000-0000-0000B4350000}"/>
    <cellStyle name="Accent3" xfId="35315" hidden="1" xr:uid="{00000000-0005-0000-0000-0000B5350000}"/>
    <cellStyle name="Accent3" xfId="34803" hidden="1" xr:uid="{00000000-0005-0000-0000-0000B6350000}"/>
    <cellStyle name="Accent3" xfId="35332" hidden="1" xr:uid="{00000000-0005-0000-0000-0000B7350000}"/>
    <cellStyle name="Accent3" xfId="34857" hidden="1" xr:uid="{00000000-0005-0000-0000-0000B8350000}"/>
    <cellStyle name="Accent3" xfId="35349" hidden="1" xr:uid="{00000000-0005-0000-0000-0000B9350000}"/>
    <cellStyle name="Accent3" xfId="29579" hidden="1" xr:uid="{00000000-0005-0000-0000-0000BB350000}"/>
    <cellStyle name="Accent3" xfId="31106" hidden="1" xr:uid="{00000000-0005-0000-0000-0000BC350000}"/>
    <cellStyle name="Accent3" xfId="35371" hidden="1" xr:uid="{00000000-0005-0000-0000-0000BD350000}"/>
    <cellStyle name="Accent3" xfId="29544" hidden="1" xr:uid="{00000000-0005-0000-0000-0000BE350000}"/>
    <cellStyle name="Accent3" xfId="35391" hidden="1" xr:uid="{00000000-0005-0000-0000-0000BF350000}"/>
    <cellStyle name="Accent3" xfId="30604" hidden="1" xr:uid="{00000000-0005-0000-0000-0000C0350000}"/>
    <cellStyle name="Accent3" xfId="35415" hidden="1" xr:uid="{00000000-0005-0000-0000-0000C1350000}"/>
    <cellStyle name="Accent3" xfId="35651" hidden="1" xr:uid="{00000000-0005-0000-0000-0000C2350000}"/>
    <cellStyle name="Accent3" xfId="35671" hidden="1" xr:uid="{00000000-0005-0000-0000-0000C3350000}"/>
    <cellStyle name="Accent3" xfId="31029" hidden="1" xr:uid="{00000000-0005-0000-0000-0000C4350000}"/>
    <cellStyle name="Accent3" xfId="35691" hidden="1" xr:uid="{00000000-0005-0000-0000-0000C5350000}"/>
    <cellStyle name="Accent3" xfId="35641" hidden="1" xr:uid="{00000000-0005-0000-0000-0000C6350000}"/>
    <cellStyle name="Accent3" xfId="35709" hidden="1" xr:uid="{00000000-0005-0000-0000-0000C7350000}"/>
    <cellStyle name="Accent3" xfId="29201" hidden="1" xr:uid="{00000000-0005-0000-0000-0000C8350000}"/>
    <cellStyle name="Accent3" xfId="35729" hidden="1" xr:uid="{00000000-0005-0000-0000-0000C9350000}"/>
    <cellStyle name="Accent3" xfId="35748" hidden="1" xr:uid="{00000000-0005-0000-0000-0000CB350000}"/>
    <cellStyle name="Accent3" xfId="29539" hidden="1" xr:uid="{00000000-0005-0000-0000-0000CC350000}"/>
    <cellStyle name="Accent3" xfId="35770" hidden="1" xr:uid="{00000000-0005-0000-0000-0000CD350000}"/>
    <cellStyle name="Accent3" xfId="30954" hidden="1" xr:uid="{00000000-0005-0000-0000-0000CE350000}"/>
    <cellStyle name="Accent3" xfId="35792" hidden="1" xr:uid="{00000000-0005-0000-0000-0000CF350000}"/>
    <cellStyle name="Accent3" xfId="35455" hidden="1" xr:uid="{00000000-0005-0000-0000-0000D0350000}"/>
    <cellStyle name="Accent3" xfId="35814" hidden="1" xr:uid="{00000000-0005-0000-0000-0000D1350000}"/>
    <cellStyle name="Accent3" xfId="30339" hidden="1" xr:uid="{00000000-0005-0000-0000-0000D2350000}"/>
    <cellStyle name="Accent3" xfId="35837" hidden="1" xr:uid="{00000000-0005-0000-0000-0000D3350000}"/>
    <cellStyle name="Accent3" xfId="35624" hidden="1" xr:uid="{00000000-0005-0000-0000-0000D4350000}"/>
    <cellStyle name="Accent3" xfId="35859" hidden="1" xr:uid="{00000000-0005-0000-0000-0000D5350000}"/>
    <cellStyle name="Accent3" xfId="29529" hidden="1" xr:uid="{00000000-0005-0000-0000-0000D6350000}"/>
    <cellStyle name="Accent3" xfId="35881" hidden="1" xr:uid="{00000000-0005-0000-0000-0000D7350000}"/>
    <cellStyle name="Accent3" xfId="30572" hidden="1" xr:uid="{00000000-0005-0000-0000-0000D8350000}"/>
    <cellStyle name="Accent3" xfId="35903" hidden="1" xr:uid="{00000000-0005-0000-0000-0000D9350000}"/>
    <cellStyle name="Accent3" xfId="35925" hidden="1" xr:uid="{00000000-0005-0000-0000-0000DB350000}"/>
    <cellStyle name="Accent3" xfId="32448" hidden="1" xr:uid="{00000000-0005-0000-0000-0000DC350000}"/>
    <cellStyle name="Accent3" xfId="35947" hidden="1" xr:uid="{00000000-0005-0000-0000-0000DD350000}"/>
    <cellStyle name="Accent3" xfId="30732" hidden="1" xr:uid="{00000000-0005-0000-0000-0000DE350000}"/>
    <cellStyle name="Accent3" xfId="35968" hidden="1" xr:uid="{00000000-0005-0000-0000-0000DF350000}"/>
    <cellStyle name="Accent3" xfId="30567" hidden="1" xr:uid="{00000000-0005-0000-0000-0000E0350000}"/>
    <cellStyle name="Accent3" xfId="35989" hidden="1" xr:uid="{00000000-0005-0000-0000-0000E1350000}"/>
    <cellStyle name="Accent3" xfId="29126" hidden="1" xr:uid="{00000000-0005-0000-0000-0000E2350000}"/>
    <cellStyle name="Accent3" xfId="36010" hidden="1" xr:uid="{00000000-0005-0000-0000-0000E3350000}"/>
    <cellStyle name="Accent3" xfId="35537" hidden="1" xr:uid="{00000000-0005-0000-0000-0000E4350000}"/>
    <cellStyle name="Accent3" xfId="36031" hidden="1" xr:uid="{00000000-0005-0000-0000-0000E5350000}"/>
    <cellStyle name="Accent3" xfId="30707" hidden="1" xr:uid="{00000000-0005-0000-0000-0000E6350000}"/>
    <cellStyle name="Accent3" xfId="36052" hidden="1" xr:uid="{00000000-0005-0000-0000-0000E7350000}"/>
    <cellStyle name="Accent3" xfId="35613" hidden="1" xr:uid="{00000000-0005-0000-0000-0000E8350000}"/>
    <cellStyle name="Accent3" xfId="36073" hidden="1" xr:uid="{00000000-0005-0000-0000-0000E9350000}"/>
    <cellStyle name="Accent3" xfId="36094" hidden="1" xr:uid="{00000000-0005-0000-0000-0000EB350000}"/>
    <cellStyle name="Accent3" xfId="35638" hidden="1" xr:uid="{00000000-0005-0000-0000-0000EC350000}"/>
    <cellStyle name="Accent3" xfId="36115" hidden="1" xr:uid="{00000000-0005-0000-0000-0000ED350000}"/>
    <cellStyle name="Accent3" xfId="31166" hidden="1" xr:uid="{00000000-0005-0000-0000-0000EE350000}"/>
    <cellStyle name="Accent3" xfId="36135" hidden="1" xr:uid="{00000000-0005-0000-0000-0000EF350000}"/>
    <cellStyle name="Accent3" xfId="30470" hidden="1" xr:uid="{00000000-0005-0000-0000-0000F0350000}"/>
    <cellStyle name="Accent3" xfId="36155" hidden="1" xr:uid="{00000000-0005-0000-0000-0000F1350000}"/>
    <cellStyle name="Accent3" xfId="30635" hidden="1" xr:uid="{00000000-0005-0000-0000-0000F2350000}"/>
    <cellStyle name="Accent3" xfId="36175" hidden="1" xr:uid="{00000000-0005-0000-0000-0000F3350000}"/>
    <cellStyle name="Accent3" xfId="35404" hidden="1" xr:uid="{00000000-0005-0000-0000-0000F4350000}"/>
    <cellStyle name="Accent3" xfId="36195" hidden="1" xr:uid="{00000000-0005-0000-0000-0000F5350000}"/>
    <cellStyle name="Accent3" xfId="30927" hidden="1" xr:uid="{00000000-0005-0000-0000-0000F6350000}"/>
    <cellStyle name="Accent3" xfId="36215" hidden="1" xr:uid="{00000000-0005-0000-0000-0000F7350000}"/>
    <cellStyle name="Accent3" xfId="35603" hidden="1" xr:uid="{00000000-0005-0000-0000-0000F8350000}"/>
    <cellStyle name="Accent3" xfId="36234" hidden="1" xr:uid="{00000000-0005-0000-0000-0000F9350000}"/>
    <cellStyle name="Accent3" xfId="36253" hidden="1" xr:uid="{00000000-0005-0000-0000-0000FB350000}"/>
    <cellStyle name="Accent3" xfId="29394" hidden="1" xr:uid="{00000000-0005-0000-0000-0000FC350000}"/>
    <cellStyle name="Accent3" xfId="36272" hidden="1" xr:uid="{00000000-0005-0000-0000-0000FD350000}"/>
    <cellStyle name="Accent3" xfId="30443" hidden="1" xr:uid="{00000000-0005-0000-0000-0000FE350000}"/>
    <cellStyle name="Accent3" xfId="36291" hidden="1" xr:uid="{00000000-0005-0000-0000-0000FF350000}"/>
    <cellStyle name="Accent3" xfId="30369" hidden="1" xr:uid="{00000000-0005-0000-0000-000000360000}"/>
    <cellStyle name="Accent3" xfId="36310" hidden="1" xr:uid="{00000000-0005-0000-0000-000001360000}"/>
    <cellStyle name="Accent3" xfId="29266" hidden="1" xr:uid="{00000000-0005-0000-0000-000002360000}"/>
    <cellStyle name="Accent3" xfId="36329" hidden="1" xr:uid="{00000000-0005-0000-0000-000003360000}"/>
    <cellStyle name="Accent3" xfId="29324" hidden="1" xr:uid="{00000000-0005-0000-0000-000004360000}"/>
    <cellStyle name="Accent3" xfId="36348" hidden="1" xr:uid="{00000000-0005-0000-0000-000005360000}"/>
    <cellStyle name="Accent3" xfId="30861" hidden="1" xr:uid="{00000000-0005-0000-0000-000006360000}"/>
    <cellStyle name="Accent3" xfId="36367" hidden="1" xr:uid="{00000000-0005-0000-0000-000007360000}"/>
    <cellStyle name="Accent3" xfId="29203" hidden="1" xr:uid="{00000000-0005-0000-0000-000008360000}"/>
    <cellStyle name="Accent3" xfId="36386" hidden="1" xr:uid="{00000000-0005-0000-0000-000009360000}"/>
    <cellStyle name="Accent3" xfId="36405" hidden="1" xr:uid="{00000000-0005-0000-0000-00000B360000}"/>
    <cellStyle name="Accent3" xfId="35469" hidden="1" xr:uid="{00000000-0005-0000-0000-00000C360000}"/>
    <cellStyle name="Accent3" xfId="36424" hidden="1" xr:uid="{00000000-0005-0000-0000-00000D360000}"/>
    <cellStyle name="Accent3" xfId="30481" hidden="1" xr:uid="{00000000-0005-0000-0000-00000E360000}"/>
    <cellStyle name="Accent3" xfId="36443" hidden="1" xr:uid="{00000000-0005-0000-0000-00000F360000}"/>
    <cellStyle name="Accent3" xfId="30940" hidden="1" xr:uid="{00000000-0005-0000-0000-000010360000}"/>
    <cellStyle name="Accent3" xfId="36462" hidden="1" xr:uid="{00000000-0005-0000-0000-000011360000}"/>
    <cellStyle name="Accent3" xfId="30856" hidden="1" xr:uid="{00000000-0005-0000-0000-000012360000}"/>
    <cellStyle name="Accent3" xfId="36481" hidden="1" xr:uid="{00000000-0005-0000-0000-000013360000}"/>
    <cellStyle name="Accent3" xfId="30729" hidden="1" xr:uid="{00000000-0005-0000-0000-000014360000}"/>
    <cellStyle name="Accent3" xfId="36500" hidden="1" xr:uid="{00000000-0005-0000-0000-000015360000}"/>
    <cellStyle name="Accent3" xfId="29262" hidden="1" xr:uid="{00000000-0005-0000-0000-000016360000}"/>
    <cellStyle name="Accent3" xfId="36519" hidden="1" xr:uid="{00000000-0005-0000-0000-000017360000}"/>
    <cellStyle name="Accent3" xfId="29504" hidden="1" xr:uid="{00000000-0005-0000-0000-000018360000}"/>
    <cellStyle name="Accent3" xfId="36538" hidden="1" xr:uid="{00000000-0005-0000-0000-000019360000}"/>
    <cellStyle name="Accent3" xfId="36557" hidden="1" xr:uid="{00000000-0005-0000-0000-00001B360000}"/>
    <cellStyle name="Accent3" xfId="35783" hidden="1" xr:uid="{00000000-0005-0000-0000-00001C360000}"/>
    <cellStyle name="Accent3" xfId="36576" hidden="1" xr:uid="{00000000-0005-0000-0000-00001D360000}"/>
    <cellStyle name="Accent3" xfId="35803" hidden="1" xr:uid="{00000000-0005-0000-0000-00001E360000}"/>
    <cellStyle name="Accent3" xfId="36595" hidden="1" xr:uid="{00000000-0005-0000-0000-00001F360000}"/>
    <cellStyle name="Accent3" xfId="35828" hidden="1" xr:uid="{00000000-0005-0000-0000-000020360000}"/>
    <cellStyle name="Accent3" xfId="36614" hidden="1" xr:uid="{00000000-0005-0000-0000-000021360000}"/>
    <cellStyle name="Accent3" xfId="35850" hidden="1" xr:uid="{00000000-0005-0000-0000-000022360000}"/>
    <cellStyle name="Accent3" xfId="36633" hidden="1" xr:uid="{00000000-0005-0000-0000-000023360000}"/>
    <cellStyle name="Accent3" xfId="35872" hidden="1" xr:uid="{00000000-0005-0000-0000-000024360000}"/>
    <cellStyle name="Accent3" xfId="36652" hidden="1" xr:uid="{00000000-0005-0000-0000-000025360000}"/>
    <cellStyle name="Accent3" xfId="35894" hidden="1" xr:uid="{00000000-0005-0000-0000-000026360000}"/>
    <cellStyle name="Accent3" xfId="36671" hidden="1" xr:uid="{00000000-0005-0000-0000-000027360000}"/>
    <cellStyle name="Accent3" xfId="35916" hidden="1" xr:uid="{00000000-0005-0000-0000-000028360000}"/>
    <cellStyle name="Accent3" xfId="36690" hidden="1" xr:uid="{00000000-0005-0000-0000-000029360000}"/>
    <cellStyle name="Accent3" xfId="36709" hidden="1" xr:uid="{00000000-0005-0000-0000-00002B360000}"/>
    <cellStyle name="Accent3" xfId="35959" hidden="1" xr:uid="{00000000-0005-0000-0000-00002C360000}"/>
    <cellStyle name="Accent3" xfId="36728" hidden="1" xr:uid="{00000000-0005-0000-0000-00002D360000}"/>
    <cellStyle name="Accent3" xfId="35980" hidden="1" xr:uid="{00000000-0005-0000-0000-00002E360000}"/>
    <cellStyle name="Accent3" xfId="36747" hidden="1" xr:uid="{00000000-0005-0000-0000-00002F360000}"/>
    <cellStyle name="Accent3" xfId="36001" hidden="1" xr:uid="{00000000-0005-0000-0000-000030360000}"/>
    <cellStyle name="Accent3" xfId="36766" hidden="1" xr:uid="{00000000-0005-0000-0000-000031360000}"/>
    <cellStyle name="Accent3" xfId="36022" hidden="1" xr:uid="{00000000-0005-0000-0000-000032360000}"/>
    <cellStyle name="Accent3" xfId="36785" hidden="1" xr:uid="{00000000-0005-0000-0000-000033360000}"/>
    <cellStyle name="Accent3" xfId="36043" hidden="1" xr:uid="{00000000-0005-0000-0000-000034360000}"/>
    <cellStyle name="Accent3" xfId="36804" hidden="1" xr:uid="{00000000-0005-0000-0000-000035360000}"/>
    <cellStyle name="Accent3" xfId="36064" hidden="1" xr:uid="{00000000-0005-0000-0000-000036360000}"/>
    <cellStyle name="Accent3" xfId="36823" hidden="1" xr:uid="{00000000-0005-0000-0000-000037360000}"/>
    <cellStyle name="Accent3" xfId="36085" hidden="1" xr:uid="{00000000-0005-0000-0000-000038360000}"/>
    <cellStyle name="Accent3" xfId="36842" hidden="1" xr:uid="{00000000-0005-0000-0000-000039360000}"/>
    <cellStyle name="Accent3" xfId="36861" hidden="1" xr:uid="{00000000-0005-0000-0000-00003B360000}"/>
    <cellStyle name="Accent3" xfId="36126" hidden="1" xr:uid="{00000000-0005-0000-0000-00003C360000}"/>
    <cellStyle name="Accent3" xfId="36880" hidden="1" xr:uid="{00000000-0005-0000-0000-00003D360000}"/>
    <cellStyle name="Accent3" xfId="36146" hidden="1" xr:uid="{00000000-0005-0000-0000-00003E360000}"/>
    <cellStyle name="Accent3" xfId="36899" hidden="1" xr:uid="{00000000-0005-0000-0000-00003F360000}"/>
    <cellStyle name="Accent3" xfId="36166" hidden="1" xr:uid="{00000000-0005-0000-0000-000040360000}"/>
    <cellStyle name="Accent3" xfId="36918" hidden="1" xr:uid="{00000000-0005-0000-0000-000041360000}"/>
    <cellStyle name="Accent3" xfId="36186" hidden="1" xr:uid="{00000000-0005-0000-0000-000042360000}"/>
    <cellStyle name="Accent3" xfId="36937" hidden="1" xr:uid="{00000000-0005-0000-0000-000043360000}"/>
    <cellStyle name="Accent3" xfId="36206" hidden="1" xr:uid="{00000000-0005-0000-0000-000044360000}"/>
    <cellStyle name="Accent3" xfId="36956" hidden="1" xr:uid="{00000000-0005-0000-0000-000045360000}"/>
    <cellStyle name="Accent3" xfId="36225" hidden="1" xr:uid="{00000000-0005-0000-0000-000046360000}"/>
    <cellStyle name="Accent3" xfId="36975" hidden="1" xr:uid="{00000000-0005-0000-0000-000047360000}"/>
    <cellStyle name="Accent3" xfId="36244" hidden="1" xr:uid="{00000000-0005-0000-0000-000048360000}"/>
    <cellStyle name="Accent3" xfId="36994" hidden="1" xr:uid="{00000000-0005-0000-0000-000049360000}"/>
    <cellStyle name="Accent3" xfId="37013" hidden="1" xr:uid="{00000000-0005-0000-0000-00004B360000}"/>
    <cellStyle name="Accent3" xfId="36282" hidden="1" xr:uid="{00000000-0005-0000-0000-00004C360000}"/>
    <cellStyle name="Accent3" xfId="37032" hidden="1" xr:uid="{00000000-0005-0000-0000-00004D360000}"/>
    <cellStyle name="Accent3" xfId="36301" hidden="1" xr:uid="{00000000-0005-0000-0000-00004E360000}"/>
    <cellStyle name="Accent3" xfId="37051" hidden="1" xr:uid="{00000000-0005-0000-0000-00004F360000}"/>
    <cellStyle name="Accent3" xfId="36320" hidden="1" xr:uid="{00000000-0005-0000-0000-000050360000}"/>
    <cellStyle name="Accent3" xfId="37070" hidden="1" xr:uid="{00000000-0005-0000-0000-000051360000}"/>
    <cellStyle name="Accent3" xfId="36339" hidden="1" xr:uid="{00000000-0005-0000-0000-000052360000}"/>
    <cellStyle name="Accent3" xfId="37089" hidden="1" xr:uid="{00000000-0005-0000-0000-000053360000}"/>
    <cellStyle name="Accent3" xfId="36358" hidden="1" xr:uid="{00000000-0005-0000-0000-000054360000}"/>
    <cellStyle name="Accent3" xfId="37108" hidden="1" xr:uid="{00000000-0005-0000-0000-000055360000}"/>
    <cellStyle name="Accent3" xfId="36377" hidden="1" xr:uid="{00000000-0005-0000-0000-000056360000}"/>
    <cellStyle name="Accent3" xfId="37127" hidden="1" xr:uid="{00000000-0005-0000-0000-000057360000}"/>
    <cellStyle name="Accent3" xfId="36396" hidden="1" xr:uid="{00000000-0005-0000-0000-000058360000}"/>
    <cellStyle name="Accent3" xfId="37146" hidden="1" xr:uid="{00000000-0005-0000-0000-000059360000}"/>
    <cellStyle name="Accent3" xfId="37165" hidden="1" xr:uid="{00000000-0005-0000-0000-00005B360000}"/>
    <cellStyle name="Accent3" xfId="36434" hidden="1" xr:uid="{00000000-0005-0000-0000-00005C360000}"/>
    <cellStyle name="Accent3" xfId="37184" hidden="1" xr:uid="{00000000-0005-0000-0000-00005D360000}"/>
    <cellStyle name="Accent3" xfId="36453" hidden="1" xr:uid="{00000000-0005-0000-0000-00005E360000}"/>
    <cellStyle name="Accent3" xfId="37203" hidden="1" xr:uid="{00000000-0005-0000-0000-00005F360000}"/>
    <cellStyle name="Accent3" xfId="36472" hidden="1" xr:uid="{00000000-0005-0000-0000-000060360000}"/>
    <cellStyle name="Accent3" xfId="37222" hidden="1" xr:uid="{00000000-0005-0000-0000-000061360000}"/>
    <cellStyle name="Accent3" xfId="36491" hidden="1" xr:uid="{00000000-0005-0000-0000-000062360000}"/>
    <cellStyle name="Accent3" xfId="37241" hidden="1" xr:uid="{00000000-0005-0000-0000-000063360000}"/>
    <cellStyle name="Accent3" xfId="36510" hidden="1" xr:uid="{00000000-0005-0000-0000-000064360000}"/>
    <cellStyle name="Accent3" xfId="37260" hidden="1" xr:uid="{00000000-0005-0000-0000-000065360000}"/>
    <cellStyle name="Accent3" xfId="36529" hidden="1" xr:uid="{00000000-0005-0000-0000-000066360000}"/>
    <cellStyle name="Accent3" xfId="37279" hidden="1" xr:uid="{00000000-0005-0000-0000-000067360000}"/>
    <cellStyle name="Accent3" xfId="36548" hidden="1" xr:uid="{00000000-0005-0000-0000-000068360000}"/>
    <cellStyle name="Accent3" xfId="37297" hidden="1" xr:uid="{00000000-0005-0000-0000-000069360000}"/>
    <cellStyle name="Accent3" xfId="37315" hidden="1" xr:uid="{00000000-0005-0000-0000-00006B360000}"/>
    <cellStyle name="Accent3" xfId="36586" hidden="1" xr:uid="{00000000-0005-0000-0000-00006C360000}"/>
    <cellStyle name="Accent3" xfId="37333" hidden="1" xr:uid="{00000000-0005-0000-0000-00006D360000}"/>
    <cellStyle name="Accent3" xfId="36605" hidden="1" xr:uid="{00000000-0005-0000-0000-00006E360000}"/>
    <cellStyle name="Accent3" xfId="37351" hidden="1" xr:uid="{00000000-0005-0000-0000-00006F360000}"/>
    <cellStyle name="Accent3" xfId="36624" hidden="1" xr:uid="{00000000-0005-0000-0000-000070360000}"/>
    <cellStyle name="Accent3" xfId="37369" hidden="1" xr:uid="{00000000-0005-0000-0000-000071360000}"/>
    <cellStyle name="Accent3" xfId="36643" hidden="1" xr:uid="{00000000-0005-0000-0000-000072360000}"/>
    <cellStyle name="Accent3" xfId="37387" hidden="1" xr:uid="{00000000-0005-0000-0000-000073360000}"/>
    <cellStyle name="Accent3" xfId="36662" hidden="1" xr:uid="{00000000-0005-0000-0000-000074360000}"/>
    <cellStyle name="Accent3" xfId="37405" hidden="1" xr:uid="{00000000-0005-0000-0000-000075360000}"/>
    <cellStyle name="Accent3" xfId="36681" hidden="1" xr:uid="{00000000-0005-0000-0000-000076360000}"/>
    <cellStyle name="Accent3" xfId="37423" hidden="1" xr:uid="{00000000-0005-0000-0000-000077360000}"/>
    <cellStyle name="Accent3" xfId="36700" hidden="1" xr:uid="{00000000-0005-0000-0000-000078360000}"/>
    <cellStyle name="Accent3" xfId="37441" hidden="1" xr:uid="{00000000-0005-0000-0000-000079360000}"/>
    <cellStyle name="Accent3" xfId="37459" hidden="1" xr:uid="{00000000-0005-0000-0000-00007B360000}"/>
    <cellStyle name="Accent3" xfId="36738" hidden="1" xr:uid="{00000000-0005-0000-0000-00007C360000}"/>
    <cellStyle name="Accent3" xfId="37477" hidden="1" xr:uid="{00000000-0005-0000-0000-00007D360000}"/>
    <cellStyle name="Accent3" xfId="36757" hidden="1" xr:uid="{00000000-0005-0000-0000-00007E360000}"/>
    <cellStyle name="Accent3" xfId="37495" hidden="1" xr:uid="{00000000-0005-0000-0000-00007F360000}"/>
    <cellStyle name="Accent3" xfId="36776" hidden="1" xr:uid="{00000000-0005-0000-0000-000080360000}"/>
    <cellStyle name="Accent3" xfId="37513" hidden="1" xr:uid="{00000000-0005-0000-0000-000081360000}"/>
    <cellStyle name="Accent3" xfId="36795" hidden="1" xr:uid="{00000000-0005-0000-0000-000082360000}"/>
    <cellStyle name="Accent3" xfId="37531" hidden="1" xr:uid="{00000000-0005-0000-0000-000083360000}"/>
    <cellStyle name="Accent3" xfId="36814" hidden="1" xr:uid="{00000000-0005-0000-0000-000084360000}"/>
    <cellStyle name="Accent3" xfId="37549" hidden="1" xr:uid="{00000000-0005-0000-0000-000085360000}"/>
    <cellStyle name="Accent3" xfId="36833" hidden="1" xr:uid="{00000000-0005-0000-0000-000086360000}"/>
    <cellStyle name="Accent3" xfId="37567" hidden="1" xr:uid="{00000000-0005-0000-0000-000087360000}"/>
    <cellStyle name="Accent3" xfId="36852" hidden="1" xr:uid="{00000000-0005-0000-0000-000088360000}"/>
    <cellStyle name="Accent3" xfId="37585" hidden="1" xr:uid="{00000000-0005-0000-0000-000089360000}"/>
    <cellStyle name="Accent3" xfId="37603" hidden="1" xr:uid="{00000000-0005-0000-0000-00008B360000}"/>
    <cellStyle name="Accent3" xfId="36890" hidden="1" xr:uid="{00000000-0005-0000-0000-00008C360000}"/>
    <cellStyle name="Accent3" xfId="37621" hidden="1" xr:uid="{00000000-0005-0000-0000-00008D360000}"/>
    <cellStyle name="Accent3" xfId="36909" hidden="1" xr:uid="{00000000-0005-0000-0000-00008E360000}"/>
    <cellStyle name="Accent3" xfId="37639" hidden="1" xr:uid="{00000000-0005-0000-0000-00008F360000}"/>
    <cellStyle name="Accent3" xfId="36928" hidden="1" xr:uid="{00000000-0005-0000-0000-000090360000}"/>
    <cellStyle name="Accent3" xfId="37657" hidden="1" xr:uid="{00000000-0005-0000-0000-000091360000}"/>
    <cellStyle name="Accent3" xfId="36947" hidden="1" xr:uid="{00000000-0005-0000-0000-000092360000}"/>
    <cellStyle name="Accent3" xfId="37675" hidden="1" xr:uid="{00000000-0005-0000-0000-000093360000}"/>
    <cellStyle name="Accent3" xfId="36966" hidden="1" xr:uid="{00000000-0005-0000-0000-000094360000}"/>
    <cellStyle name="Accent3" xfId="37693" hidden="1" xr:uid="{00000000-0005-0000-0000-000095360000}"/>
    <cellStyle name="Accent3" xfId="36985" hidden="1" xr:uid="{00000000-0005-0000-0000-000096360000}"/>
    <cellStyle name="Accent3" xfId="37711" hidden="1" xr:uid="{00000000-0005-0000-0000-000097360000}"/>
    <cellStyle name="Accent3" xfId="37004" hidden="1" xr:uid="{00000000-0005-0000-0000-000098360000}"/>
    <cellStyle name="Accent3" xfId="37729" hidden="1" xr:uid="{00000000-0005-0000-0000-000099360000}"/>
    <cellStyle name="Accent3" xfId="37747" hidden="1" xr:uid="{00000000-0005-0000-0000-00009B360000}"/>
    <cellStyle name="Accent3" xfId="37042" hidden="1" xr:uid="{00000000-0005-0000-0000-00009C360000}"/>
    <cellStyle name="Accent3" xfId="37765" hidden="1" xr:uid="{00000000-0005-0000-0000-00009D360000}"/>
    <cellStyle name="Accent3" xfId="37061" hidden="1" xr:uid="{00000000-0005-0000-0000-00009E360000}"/>
    <cellStyle name="Accent3" xfId="37783" hidden="1" xr:uid="{00000000-0005-0000-0000-00009F360000}"/>
    <cellStyle name="Accent3" xfId="37080" hidden="1" xr:uid="{00000000-0005-0000-0000-0000A0360000}"/>
    <cellStyle name="Accent3" xfId="37801" hidden="1" xr:uid="{00000000-0005-0000-0000-0000A1360000}"/>
    <cellStyle name="Accent3" xfId="37099" hidden="1" xr:uid="{00000000-0005-0000-0000-0000A2360000}"/>
    <cellStyle name="Accent3" xfId="37819" hidden="1" xr:uid="{00000000-0005-0000-0000-0000A3360000}"/>
    <cellStyle name="Accent3" xfId="37118" hidden="1" xr:uid="{00000000-0005-0000-0000-0000A4360000}"/>
    <cellStyle name="Accent3" xfId="37837" hidden="1" xr:uid="{00000000-0005-0000-0000-0000A5360000}"/>
    <cellStyle name="Accent3" xfId="37137" hidden="1" xr:uid="{00000000-0005-0000-0000-0000A6360000}"/>
    <cellStyle name="Accent3" xfId="37854" hidden="1" xr:uid="{00000000-0005-0000-0000-0000A7360000}"/>
    <cellStyle name="Accent3" xfId="37156" hidden="1" xr:uid="{00000000-0005-0000-0000-0000A8360000}"/>
    <cellStyle name="Accent3" xfId="37871" hidden="1" xr:uid="{00000000-0005-0000-0000-0000A9360000}"/>
    <cellStyle name="Accent3" xfId="37888" hidden="1" xr:uid="{00000000-0005-0000-0000-0000AB360000}"/>
    <cellStyle name="Accent3" xfId="37194" hidden="1" xr:uid="{00000000-0005-0000-0000-0000AC360000}"/>
    <cellStyle name="Accent3" xfId="37905" hidden="1" xr:uid="{00000000-0005-0000-0000-0000AD360000}"/>
    <cellStyle name="Accent3" xfId="37213" hidden="1" xr:uid="{00000000-0005-0000-0000-0000AE360000}"/>
    <cellStyle name="Accent3" xfId="37922" hidden="1" xr:uid="{00000000-0005-0000-0000-0000AF360000}"/>
    <cellStyle name="Accent3" xfId="37232" hidden="1" xr:uid="{00000000-0005-0000-0000-0000B0360000}"/>
    <cellStyle name="Accent3" xfId="37939" hidden="1" xr:uid="{00000000-0005-0000-0000-0000B1360000}"/>
    <cellStyle name="Accent3" xfId="37251" hidden="1" xr:uid="{00000000-0005-0000-0000-0000B2360000}"/>
    <cellStyle name="Accent3" xfId="37956" hidden="1" xr:uid="{00000000-0005-0000-0000-0000B3360000}"/>
    <cellStyle name="Accent3" xfId="37270" hidden="1" xr:uid="{00000000-0005-0000-0000-0000B4360000}"/>
    <cellStyle name="Accent3" xfId="37973" hidden="1" xr:uid="{00000000-0005-0000-0000-0000B5360000}"/>
    <cellStyle name="Accent3" xfId="38122" hidden="1" xr:uid="{00000000-0005-0000-0000-0000B6360000}"/>
    <cellStyle name="Accent3" xfId="38139" hidden="1" xr:uid="{00000000-0005-0000-0000-0000B7360000}"/>
    <cellStyle name="Accent3" xfId="37983" hidden="1" xr:uid="{00000000-0005-0000-0000-0000B8360000}"/>
    <cellStyle name="Accent3" xfId="38157" hidden="1" xr:uid="{00000000-0005-0000-0000-0000B9360000}"/>
    <cellStyle name="Accent3" xfId="38174" hidden="1" xr:uid="{00000000-0005-0000-0000-0000BB360000}"/>
    <cellStyle name="Accent3" xfId="38040" hidden="1" xr:uid="{00000000-0005-0000-0000-0000BC360000}"/>
    <cellStyle name="Accent3" xfId="38191" hidden="1" xr:uid="{00000000-0005-0000-0000-0000BD360000}"/>
    <cellStyle name="Accent3" xfId="38013" hidden="1" xr:uid="{00000000-0005-0000-0000-0000BE360000}"/>
    <cellStyle name="Accent3" xfId="38208" hidden="1" xr:uid="{00000000-0005-0000-0000-0000BF360000}"/>
    <cellStyle name="Accent3" xfId="38095" hidden="1" xr:uid="{00000000-0005-0000-0000-0000C0360000}"/>
    <cellStyle name="Accent3" xfId="38225" hidden="1" xr:uid="{00000000-0005-0000-0000-0000C1360000}"/>
    <cellStyle name="Accent3" xfId="38001" hidden="1" xr:uid="{00000000-0005-0000-0000-0000C2360000}"/>
    <cellStyle name="Accent3" xfId="38242" hidden="1" xr:uid="{00000000-0005-0000-0000-0000C3360000}"/>
    <cellStyle name="Accent3" xfId="38101" hidden="1" xr:uid="{00000000-0005-0000-0000-0000C4360000}"/>
    <cellStyle name="Accent3" xfId="38259" hidden="1" xr:uid="{00000000-0005-0000-0000-0000C5360000}"/>
    <cellStyle name="Accent3" xfId="38048" hidden="1" xr:uid="{00000000-0005-0000-0000-0000C6360000}"/>
    <cellStyle name="Accent3" xfId="38276" hidden="1" xr:uid="{00000000-0005-0000-0000-0000C7360000}"/>
    <cellStyle name="Accent3" xfId="37989" hidden="1" xr:uid="{00000000-0005-0000-0000-0000C8360000}"/>
    <cellStyle name="Accent3" xfId="38114" hidden="1" xr:uid="{00000000-0005-0000-0000-0000BA360000}"/>
    <cellStyle name="Accent3" xfId="37175" hidden="1" xr:uid="{00000000-0005-0000-0000-0000AA360000}"/>
    <cellStyle name="Accent3" xfId="37023" hidden="1" xr:uid="{00000000-0005-0000-0000-00009A360000}"/>
    <cellStyle name="Accent3" xfId="36871" hidden="1" xr:uid="{00000000-0005-0000-0000-00008A360000}"/>
    <cellStyle name="Accent3" xfId="36719" hidden="1" xr:uid="{00000000-0005-0000-0000-00007A360000}"/>
    <cellStyle name="Accent3" xfId="36567" hidden="1" xr:uid="{00000000-0005-0000-0000-00006A360000}"/>
    <cellStyle name="Accent3" xfId="36415" hidden="1" xr:uid="{00000000-0005-0000-0000-00005A360000}"/>
    <cellStyle name="Accent3" xfId="36263" hidden="1" xr:uid="{00000000-0005-0000-0000-00004A360000}"/>
    <cellStyle name="Accent3" xfId="36106" hidden="1" xr:uid="{00000000-0005-0000-0000-00003A360000}"/>
    <cellStyle name="Accent3" xfId="35938" hidden="1" xr:uid="{00000000-0005-0000-0000-00002A360000}"/>
    <cellStyle name="Accent3" xfId="35760" hidden="1" xr:uid="{00000000-0005-0000-0000-00001A360000}"/>
    <cellStyle name="Accent3" xfId="29642" hidden="1" xr:uid="{00000000-0005-0000-0000-00000A360000}"/>
    <cellStyle name="Accent3" xfId="30663" hidden="1" xr:uid="{00000000-0005-0000-0000-0000FA350000}"/>
    <cellStyle name="Accent3" xfId="30890" hidden="1" xr:uid="{00000000-0005-0000-0000-0000EA350000}"/>
    <cellStyle name="Accent3" xfId="29190" hidden="1" xr:uid="{00000000-0005-0000-0000-0000DA350000}"/>
    <cellStyle name="Accent3" xfId="29467" hidden="1" xr:uid="{00000000-0005-0000-0000-0000CA350000}"/>
    <cellStyle name="Accent3" xfId="29607" hidden="1" xr:uid="{00000000-0005-0000-0000-0000BA350000}"/>
    <cellStyle name="Accent3" xfId="34861" hidden="1" xr:uid="{00000000-0005-0000-0000-0000AA350000}"/>
    <cellStyle name="Accent3" xfId="34890" hidden="1" xr:uid="{00000000-0005-0000-0000-00009A350000}"/>
    <cellStyle name="Accent3" xfId="34278" hidden="1" xr:uid="{00000000-0005-0000-0000-00008A350000}"/>
    <cellStyle name="Accent3" xfId="34271" hidden="1" xr:uid="{00000000-0005-0000-0000-00007A350000}"/>
    <cellStyle name="Accent3" xfId="33631" hidden="1" xr:uid="{00000000-0005-0000-0000-00006A350000}"/>
    <cellStyle name="Accent3" xfId="33806" hidden="1" xr:uid="{00000000-0005-0000-0000-00005A350000}"/>
    <cellStyle name="Accent3" xfId="33669" hidden="1" xr:uid="{00000000-0005-0000-0000-00004A350000}"/>
    <cellStyle name="Accent3" xfId="33013" hidden="1" xr:uid="{00000000-0005-0000-0000-00003A350000}"/>
    <cellStyle name="Accent3" xfId="29633" hidden="1" xr:uid="{00000000-0005-0000-0000-00002A350000}"/>
    <cellStyle name="Accent3" xfId="32617" hidden="1" xr:uid="{00000000-0005-0000-0000-00001A350000}"/>
    <cellStyle name="Accent3" xfId="32599" hidden="1" xr:uid="{00000000-0005-0000-0000-00000A350000}"/>
    <cellStyle name="Accent3" xfId="31914" hidden="1" xr:uid="{00000000-0005-0000-0000-0000FA340000}"/>
    <cellStyle name="Accent3" xfId="32048" hidden="1" xr:uid="{00000000-0005-0000-0000-0000EA340000}"/>
    <cellStyle name="Accent3" xfId="32015" hidden="1" xr:uid="{00000000-0005-0000-0000-0000DA340000}"/>
    <cellStyle name="Accent3" xfId="31218" hidden="1" xr:uid="{00000000-0005-0000-0000-0000CA340000}"/>
    <cellStyle name="Accent3" xfId="31474" hidden="1" xr:uid="{00000000-0005-0000-0000-0000BA340000}"/>
    <cellStyle name="Accent3" xfId="29855" hidden="1" xr:uid="{00000000-0005-0000-0000-0000AA340000}"/>
    <cellStyle name="Accent3" xfId="29723" hidden="1" xr:uid="{00000000-0005-0000-0000-00009A340000}"/>
    <cellStyle name="Accent3" xfId="29974" hidden="1" xr:uid="{00000000-0005-0000-0000-00008A340000}"/>
    <cellStyle name="Accent3" xfId="28898" hidden="1" xr:uid="{00000000-0005-0000-0000-00007A340000}"/>
    <cellStyle name="Accent3" xfId="27959" hidden="1" xr:uid="{00000000-0005-0000-0000-00006A340000}"/>
    <cellStyle name="Accent3" xfId="27807" hidden="1" xr:uid="{00000000-0005-0000-0000-00005A340000}"/>
    <cellStyle name="Accent3" xfId="27655" hidden="1" xr:uid="{00000000-0005-0000-0000-00004A340000}"/>
    <cellStyle name="Accent3" xfId="27503" hidden="1" xr:uid="{00000000-0005-0000-0000-00003A340000}"/>
    <cellStyle name="Accent3" xfId="27351" hidden="1" xr:uid="{00000000-0005-0000-0000-00002A340000}"/>
    <cellStyle name="Accent3" xfId="27199" hidden="1" xr:uid="{00000000-0005-0000-0000-00001A340000}"/>
    <cellStyle name="Accent3" xfId="27047" hidden="1" xr:uid="{00000000-0005-0000-0000-00000A340000}"/>
    <cellStyle name="Accent3" xfId="26890" hidden="1" xr:uid="{00000000-0005-0000-0000-0000FA330000}"/>
    <cellStyle name="Accent3" xfId="26722" hidden="1" xr:uid="{00000000-0005-0000-0000-0000EA330000}"/>
    <cellStyle name="Accent3" xfId="26544" hidden="1" xr:uid="{00000000-0005-0000-0000-0000DA330000}"/>
    <cellStyle name="Accent3" xfId="20426" hidden="1" xr:uid="{00000000-0005-0000-0000-0000CA330000}"/>
    <cellStyle name="Accent3" xfId="21447" hidden="1" xr:uid="{00000000-0005-0000-0000-0000BA330000}"/>
    <cellStyle name="Accent3" xfId="21674" hidden="1" xr:uid="{00000000-0005-0000-0000-0000AA330000}"/>
    <cellStyle name="Accent3" xfId="19974" hidden="1" xr:uid="{00000000-0005-0000-0000-00009A330000}"/>
    <cellStyle name="Accent3" xfId="20251" hidden="1" xr:uid="{00000000-0005-0000-0000-00008A330000}"/>
    <cellStyle name="Accent3" xfId="20391" hidden="1" xr:uid="{00000000-0005-0000-0000-00007A330000}"/>
    <cellStyle name="Accent3" xfId="25645" hidden="1" xr:uid="{00000000-0005-0000-0000-00006A330000}"/>
    <cellStyle name="Accent3" xfId="25674" hidden="1" xr:uid="{00000000-0005-0000-0000-00005A330000}"/>
    <cellStyle name="Accent3" xfId="25062" hidden="1" xr:uid="{00000000-0005-0000-0000-00004A330000}"/>
    <cellStyle name="Accent3" xfId="10196" hidden="1" xr:uid="{00000000-0005-0000-0000-000096310000}"/>
    <cellStyle name="Accent3" xfId="18087" hidden="1" xr:uid="{00000000-0005-0000-0000-000097310000}"/>
    <cellStyle name="Accent3" xfId="10546" hidden="1" xr:uid="{00000000-0005-0000-0000-000098310000}"/>
    <cellStyle name="Accent3" xfId="18106" hidden="1" xr:uid="{00000000-0005-0000-0000-000099310000}"/>
    <cellStyle name="Accent3" xfId="18125" hidden="1" xr:uid="{00000000-0005-0000-0000-00009B310000}"/>
    <cellStyle name="Accent3" xfId="17351" hidden="1" xr:uid="{00000000-0005-0000-0000-00009C310000}"/>
    <cellStyle name="Accent3" xfId="18144" hidden="1" xr:uid="{00000000-0005-0000-0000-00009D310000}"/>
    <cellStyle name="Accent3" xfId="17371" hidden="1" xr:uid="{00000000-0005-0000-0000-00009E310000}"/>
    <cellStyle name="Accent3" xfId="18163" hidden="1" xr:uid="{00000000-0005-0000-0000-00009F310000}"/>
    <cellStyle name="Accent3" xfId="17396" hidden="1" xr:uid="{00000000-0005-0000-0000-0000A0310000}"/>
    <cellStyle name="Accent3" xfId="18182" hidden="1" xr:uid="{00000000-0005-0000-0000-0000A1310000}"/>
    <cellStyle name="Accent3" xfId="17418" hidden="1" xr:uid="{00000000-0005-0000-0000-0000A2310000}"/>
    <cellStyle name="Accent3" xfId="18201" hidden="1" xr:uid="{00000000-0005-0000-0000-0000A3310000}"/>
    <cellStyle name="Accent3" xfId="17440" hidden="1" xr:uid="{00000000-0005-0000-0000-0000A4310000}"/>
    <cellStyle name="Accent3" xfId="18220" hidden="1" xr:uid="{00000000-0005-0000-0000-0000A5310000}"/>
    <cellStyle name="Accent3" xfId="17462" hidden="1" xr:uid="{00000000-0005-0000-0000-0000A6310000}"/>
    <cellStyle name="Accent3" xfId="18239" hidden="1" xr:uid="{00000000-0005-0000-0000-0000A7310000}"/>
    <cellStyle name="Accent3" xfId="17484" hidden="1" xr:uid="{00000000-0005-0000-0000-0000A8310000}"/>
    <cellStyle name="Accent3" xfId="18258" hidden="1" xr:uid="{00000000-0005-0000-0000-0000A9310000}"/>
    <cellStyle name="Accent3" xfId="17506" hidden="1" xr:uid="{00000000-0005-0000-0000-0000AA310000}"/>
    <cellStyle name="Accent3" xfId="18277" hidden="1" xr:uid="{00000000-0005-0000-0000-0000AB310000}"/>
    <cellStyle name="Accent3" xfId="17527" hidden="1" xr:uid="{00000000-0005-0000-0000-0000AC310000}"/>
    <cellStyle name="Accent3" xfId="18296" hidden="1" xr:uid="{00000000-0005-0000-0000-0000AD310000}"/>
    <cellStyle name="Accent3" xfId="17548" hidden="1" xr:uid="{00000000-0005-0000-0000-0000AE310000}"/>
    <cellStyle name="Accent3" xfId="18315" hidden="1" xr:uid="{00000000-0005-0000-0000-0000AF310000}"/>
    <cellStyle name="Accent3" xfId="17569" hidden="1" xr:uid="{00000000-0005-0000-0000-0000B0310000}"/>
    <cellStyle name="Accent3" xfId="18334" hidden="1" xr:uid="{00000000-0005-0000-0000-0000B1310000}"/>
    <cellStyle name="Accent3" xfId="17590" hidden="1" xr:uid="{00000000-0005-0000-0000-0000B2310000}"/>
    <cellStyle name="Accent3" xfId="18353" hidden="1" xr:uid="{00000000-0005-0000-0000-0000B3310000}"/>
    <cellStyle name="Accent3" xfId="17611" hidden="1" xr:uid="{00000000-0005-0000-0000-0000B4310000}"/>
    <cellStyle name="Accent3" xfId="18372" hidden="1" xr:uid="{00000000-0005-0000-0000-0000B5310000}"/>
    <cellStyle name="Accent3" xfId="17632" hidden="1" xr:uid="{00000000-0005-0000-0000-0000B6310000}"/>
    <cellStyle name="Accent3" xfId="18391" hidden="1" xr:uid="{00000000-0005-0000-0000-0000B7310000}"/>
    <cellStyle name="Accent3" xfId="17653" hidden="1" xr:uid="{00000000-0005-0000-0000-0000B8310000}"/>
    <cellStyle name="Accent3" xfId="18410" hidden="1" xr:uid="{00000000-0005-0000-0000-0000B9310000}"/>
    <cellStyle name="Accent3" xfId="18429" hidden="1" xr:uid="{00000000-0005-0000-0000-0000BB310000}"/>
    <cellStyle name="Accent3" xfId="17694" hidden="1" xr:uid="{00000000-0005-0000-0000-0000BC310000}"/>
    <cellStyle name="Accent3" xfId="18448" hidden="1" xr:uid="{00000000-0005-0000-0000-0000BD310000}"/>
    <cellStyle name="Accent3" xfId="17714" hidden="1" xr:uid="{00000000-0005-0000-0000-0000BE310000}"/>
    <cellStyle name="Accent3" xfId="18467" hidden="1" xr:uid="{00000000-0005-0000-0000-0000BF310000}"/>
    <cellStyle name="Accent3" xfId="17734" hidden="1" xr:uid="{00000000-0005-0000-0000-0000C0310000}"/>
    <cellStyle name="Accent3" xfId="18486" hidden="1" xr:uid="{00000000-0005-0000-0000-0000C1310000}"/>
    <cellStyle name="Accent3" xfId="17754" hidden="1" xr:uid="{00000000-0005-0000-0000-0000C2310000}"/>
    <cellStyle name="Accent3" xfId="18505" hidden="1" xr:uid="{00000000-0005-0000-0000-0000C3310000}"/>
    <cellStyle name="Accent3" xfId="17774" hidden="1" xr:uid="{00000000-0005-0000-0000-0000C4310000}"/>
    <cellStyle name="Accent3" xfId="18524" hidden="1" xr:uid="{00000000-0005-0000-0000-0000C5310000}"/>
    <cellStyle name="Accent3" xfId="17793" hidden="1" xr:uid="{00000000-0005-0000-0000-0000C6310000}"/>
    <cellStyle name="Accent3" xfId="18543" hidden="1" xr:uid="{00000000-0005-0000-0000-0000C7310000}"/>
    <cellStyle name="Accent3" xfId="17812" hidden="1" xr:uid="{00000000-0005-0000-0000-0000C8310000}"/>
    <cellStyle name="Accent3" xfId="18562" hidden="1" xr:uid="{00000000-0005-0000-0000-0000C9310000}"/>
    <cellStyle name="Accent3" xfId="17831" hidden="1" xr:uid="{00000000-0005-0000-0000-0000CA310000}"/>
    <cellStyle name="Accent3" xfId="18581" hidden="1" xr:uid="{00000000-0005-0000-0000-0000CB310000}"/>
    <cellStyle name="Accent3" xfId="17850" hidden="1" xr:uid="{00000000-0005-0000-0000-0000CC310000}"/>
    <cellStyle name="Accent3" xfId="18600" hidden="1" xr:uid="{00000000-0005-0000-0000-0000CD310000}"/>
    <cellStyle name="Accent3" xfId="17869" hidden="1" xr:uid="{00000000-0005-0000-0000-0000CE310000}"/>
    <cellStyle name="Accent3" xfId="18619" hidden="1" xr:uid="{00000000-0005-0000-0000-0000CF310000}"/>
    <cellStyle name="Accent3" xfId="17888" hidden="1" xr:uid="{00000000-0005-0000-0000-0000D0310000}"/>
    <cellStyle name="Accent3" xfId="18638" hidden="1" xr:uid="{00000000-0005-0000-0000-0000D1310000}"/>
    <cellStyle name="Accent3" xfId="17907" hidden="1" xr:uid="{00000000-0005-0000-0000-0000D2310000}"/>
    <cellStyle name="Accent3" xfId="18657" hidden="1" xr:uid="{00000000-0005-0000-0000-0000D3310000}"/>
    <cellStyle name="Accent3" xfId="17926" hidden="1" xr:uid="{00000000-0005-0000-0000-0000D4310000}"/>
    <cellStyle name="Accent3" xfId="18676" hidden="1" xr:uid="{00000000-0005-0000-0000-0000D5310000}"/>
    <cellStyle name="Accent3" xfId="17945" hidden="1" xr:uid="{00000000-0005-0000-0000-0000D6310000}"/>
    <cellStyle name="Accent3" xfId="18695" hidden="1" xr:uid="{00000000-0005-0000-0000-0000D7310000}"/>
    <cellStyle name="Accent3" xfId="17964" hidden="1" xr:uid="{00000000-0005-0000-0000-0000D8310000}"/>
    <cellStyle name="Accent3" xfId="18714" hidden="1" xr:uid="{00000000-0005-0000-0000-0000D9310000}"/>
    <cellStyle name="Accent3" xfId="18733" hidden="1" xr:uid="{00000000-0005-0000-0000-0000DB310000}"/>
    <cellStyle name="Accent3" xfId="18002" hidden="1" xr:uid="{00000000-0005-0000-0000-0000DC310000}"/>
    <cellStyle name="Accent3" xfId="18752" hidden="1" xr:uid="{00000000-0005-0000-0000-0000DD310000}"/>
    <cellStyle name="Accent3" xfId="18021" hidden="1" xr:uid="{00000000-0005-0000-0000-0000DE310000}"/>
    <cellStyle name="Accent3" xfId="18771" hidden="1" xr:uid="{00000000-0005-0000-0000-0000DF310000}"/>
    <cellStyle name="Accent3" xfId="18040" hidden="1" xr:uid="{00000000-0005-0000-0000-0000E0310000}"/>
    <cellStyle name="Accent3" xfId="18790" hidden="1" xr:uid="{00000000-0005-0000-0000-0000E1310000}"/>
    <cellStyle name="Accent3" xfId="18059" hidden="1" xr:uid="{00000000-0005-0000-0000-0000E2310000}"/>
    <cellStyle name="Accent3" xfId="18809" hidden="1" xr:uid="{00000000-0005-0000-0000-0000E3310000}"/>
    <cellStyle name="Accent3" xfId="18078" hidden="1" xr:uid="{00000000-0005-0000-0000-0000E4310000}"/>
    <cellStyle name="Accent3" xfId="18828" hidden="1" xr:uid="{00000000-0005-0000-0000-0000E5310000}"/>
    <cellStyle name="Accent3" xfId="18097" hidden="1" xr:uid="{00000000-0005-0000-0000-0000E6310000}"/>
    <cellStyle name="Accent3" xfId="18847" hidden="1" xr:uid="{00000000-0005-0000-0000-0000E7310000}"/>
    <cellStyle name="Accent3" xfId="18116" hidden="1" xr:uid="{00000000-0005-0000-0000-0000E8310000}"/>
    <cellStyle name="Accent3" xfId="18865" hidden="1" xr:uid="{00000000-0005-0000-0000-0000E9310000}"/>
    <cellStyle name="Accent3" xfId="18135" hidden="1" xr:uid="{00000000-0005-0000-0000-0000EA310000}"/>
    <cellStyle name="Accent3" xfId="18883" hidden="1" xr:uid="{00000000-0005-0000-0000-0000EB310000}"/>
    <cellStyle name="Accent3" xfId="18154" hidden="1" xr:uid="{00000000-0005-0000-0000-0000EC310000}"/>
    <cellStyle name="Accent3" xfId="18901" hidden="1" xr:uid="{00000000-0005-0000-0000-0000ED310000}"/>
    <cellStyle name="Accent3" xfId="18173" hidden="1" xr:uid="{00000000-0005-0000-0000-0000EE310000}"/>
    <cellStyle name="Accent3" xfId="18919" hidden="1" xr:uid="{00000000-0005-0000-0000-0000EF310000}"/>
    <cellStyle name="Accent3" xfId="18192" hidden="1" xr:uid="{00000000-0005-0000-0000-0000F0310000}"/>
    <cellStyle name="Accent3" xfId="18937" hidden="1" xr:uid="{00000000-0005-0000-0000-0000F1310000}"/>
    <cellStyle name="Accent3" xfId="18211" hidden="1" xr:uid="{00000000-0005-0000-0000-0000F2310000}"/>
    <cellStyle name="Accent3" xfId="18955" hidden="1" xr:uid="{00000000-0005-0000-0000-0000F3310000}"/>
    <cellStyle name="Accent3" xfId="18230" hidden="1" xr:uid="{00000000-0005-0000-0000-0000F4310000}"/>
    <cellStyle name="Accent3" xfId="18973" hidden="1" xr:uid="{00000000-0005-0000-0000-0000F5310000}"/>
    <cellStyle name="Accent3" xfId="18249" hidden="1" xr:uid="{00000000-0005-0000-0000-0000F6310000}"/>
    <cellStyle name="Accent3" xfId="18991" hidden="1" xr:uid="{00000000-0005-0000-0000-0000F7310000}"/>
    <cellStyle name="Accent3" xfId="18268" hidden="1" xr:uid="{00000000-0005-0000-0000-0000F8310000}"/>
    <cellStyle name="Accent3" xfId="19009" hidden="1" xr:uid="{00000000-0005-0000-0000-0000F9310000}"/>
    <cellStyle name="Accent3" xfId="19027" hidden="1" xr:uid="{00000000-0005-0000-0000-0000FB310000}"/>
    <cellStyle name="Accent3" xfId="18306" hidden="1" xr:uid="{00000000-0005-0000-0000-0000FC310000}"/>
    <cellStyle name="Accent3" xfId="19045" hidden="1" xr:uid="{00000000-0005-0000-0000-0000FD310000}"/>
    <cellStyle name="Accent3" xfId="18325" hidden="1" xr:uid="{00000000-0005-0000-0000-0000FE310000}"/>
    <cellStyle name="Accent3" xfId="19063" hidden="1" xr:uid="{00000000-0005-0000-0000-0000FF310000}"/>
    <cellStyle name="Accent3" xfId="18344" hidden="1" xr:uid="{00000000-0005-0000-0000-000000320000}"/>
    <cellStyle name="Accent3" xfId="19081" hidden="1" xr:uid="{00000000-0005-0000-0000-000001320000}"/>
    <cellStyle name="Accent3" xfId="18363" hidden="1" xr:uid="{00000000-0005-0000-0000-000002320000}"/>
    <cellStyle name="Accent3" xfId="19099" hidden="1" xr:uid="{00000000-0005-0000-0000-000003320000}"/>
    <cellStyle name="Accent3" xfId="18382" hidden="1" xr:uid="{00000000-0005-0000-0000-000004320000}"/>
    <cellStyle name="Accent3" xfId="19117" hidden="1" xr:uid="{00000000-0005-0000-0000-000005320000}"/>
    <cellStyle name="Accent3" xfId="18401" hidden="1" xr:uid="{00000000-0005-0000-0000-000006320000}"/>
    <cellStyle name="Accent3" xfId="19135" hidden="1" xr:uid="{00000000-0005-0000-0000-000007320000}"/>
    <cellStyle name="Accent3" xfId="18420" hidden="1" xr:uid="{00000000-0005-0000-0000-000008320000}"/>
    <cellStyle name="Accent3" xfId="19153" hidden="1" xr:uid="{00000000-0005-0000-0000-000009320000}"/>
    <cellStyle name="Accent3" xfId="18439" hidden="1" xr:uid="{00000000-0005-0000-0000-00000A320000}"/>
    <cellStyle name="Accent3" xfId="19171" hidden="1" xr:uid="{00000000-0005-0000-0000-00000B320000}"/>
    <cellStyle name="Accent3" xfId="18458" hidden="1" xr:uid="{00000000-0005-0000-0000-00000C320000}"/>
    <cellStyle name="Accent3" xfId="19189" hidden="1" xr:uid="{00000000-0005-0000-0000-00000D320000}"/>
    <cellStyle name="Accent3" xfId="18477" hidden="1" xr:uid="{00000000-0005-0000-0000-00000E320000}"/>
    <cellStyle name="Accent3" xfId="19207" hidden="1" xr:uid="{00000000-0005-0000-0000-00000F320000}"/>
    <cellStyle name="Accent3" xfId="18496" hidden="1" xr:uid="{00000000-0005-0000-0000-000010320000}"/>
    <cellStyle name="Accent3" xfId="19225" hidden="1" xr:uid="{00000000-0005-0000-0000-000011320000}"/>
    <cellStyle name="Accent3" xfId="18515" hidden="1" xr:uid="{00000000-0005-0000-0000-000012320000}"/>
    <cellStyle name="Accent3" xfId="19243" hidden="1" xr:uid="{00000000-0005-0000-0000-000013320000}"/>
    <cellStyle name="Accent3" xfId="18534" hidden="1" xr:uid="{00000000-0005-0000-0000-000014320000}"/>
    <cellStyle name="Accent3" xfId="19261" hidden="1" xr:uid="{00000000-0005-0000-0000-000015320000}"/>
    <cellStyle name="Accent3" xfId="18553" hidden="1" xr:uid="{00000000-0005-0000-0000-000016320000}"/>
    <cellStyle name="Accent3" xfId="19279" hidden="1" xr:uid="{00000000-0005-0000-0000-000017320000}"/>
    <cellStyle name="Accent3" xfId="18572" hidden="1" xr:uid="{00000000-0005-0000-0000-000018320000}"/>
    <cellStyle name="Accent3" xfId="19297" hidden="1" xr:uid="{00000000-0005-0000-0000-000019320000}"/>
    <cellStyle name="Accent3" xfId="19315" hidden="1" xr:uid="{00000000-0005-0000-0000-00001B320000}"/>
    <cellStyle name="Accent3" xfId="18610" hidden="1" xr:uid="{00000000-0005-0000-0000-00001C320000}"/>
    <cellStyle name="Accent3" xfId="19333" hidden="1" xr:uid="{00000000-0005-0000-0000-00001D320000}"/>
    <cellStyle name="Accent3" xfId="18629" hidden="1" xr:uid="{00000000-0005-0000-0000-00001E320000}"/>
    <cellStyle name="Accent3" xfId="19351" hidden="1" xr:uid="{00000000-0005-0000-0000-00001F320000}"/>
    <cellStyle name="Accent3" xfId="18648" hidden="1" xr:uid="{00000000-0005-0000-0000-000020320000}"/>
    <cellStyle name="Accent3" xfId="19369" hidden="1" xr:uid="{00000000-0005-0000-0000-000021320000}"/>
    <cellStyle name="Accent3" xfId="18667" hidden="1" xr:uid="{00000000-0005-0000-0000-000022320000}"/>
    <cellStyle name="Accent3" xfId="19387" hidden="1" xr:uid="{00000000-0005-0000-0000-000023320000}"/>
    <cellStyle name="Accent3" xfId="18686" hidden="1" xr:uid="{00000000-0005-0000-0000-000024320000}"/>
    <cellStyle name="Accent3" xfId="19405" hidden="1" xr:uid="{00000000-0005-0000-0000-000025320000}"/>
    <cellStyle name="Accent3" xfId="18705" hidden="1" xr:uid="{00000000-0005-0000-0000-000026320000}"/>
    <cellStyle name="Accent3" xfId="19422" hidden="1" xr:uid="{00000000-0005-0000-0000-000027320000}"/>
    <cellStyle name="Accent3" xfId="18724" hidden="1" xr:uid="{00000000-0005-0000-0000-000028320000}"/>
    <cellStyle name="Accent3" xfId="19439" hidden="1" xr:uid="{00000000-0005-0000-0000-000029320000}"/>
    <cellStyle name="Accent3" xfId="18743" hidden="1" xr:uid="{00000000-0005-0000-0000-00002A320000}"/>
    <cellStyle name="Accent3" xfId="19456" hidden="1" xr:uid="{00000000-0005-0000-0000-00002B320000}"/>
    <cellStyle name="Accent3" xfId="18762" hidden="1" xr:uid="{00000000-0005-0000-0000-00002C320000}"/>
    <cellStyle name="Accent3" xfId="19473" hidden="1" xr:uid="{00000000-0005-0000-0000-00002D320000}"/>
    <cellStyle name="Accent3" xfId="18781" hidden="1" xr:uid="{00000000-0005-0000-0000-00002E320000}"/>
    <cellStyle name="Accent3" xfId="19490" hidden="1" xr:uid="{00000000-0005-0000-0000-00002F320000}"/>
    <cellStyle name="Accent3" xfId="18800" hidden="1" xr:uid="{00000000-0005-0000-0000-000030320000}"/>
    <cellStyle name="Accent3" xfId="19507" hidden="1" xr:uid="{00000000-0005-0000-0000-000031320000}"/>
    <cellStyle name="Accent3" xfId="18819" hidden="1" xr:uid="{00000000-0005-0000-0000-000032320000}"/>
    <cellStyle name="Accent3" xfId="19524" hidden="1" xr:uid="{00000000-0005-0000-0000-000033320000}"/>
    <cellStyle name="Accent3" xfId="18838" hidden="1" xr:uid="{00000000-0005-0000-0000-000034320000}"/>
    <cellStyle name="Accent3" xfId="19541" hidden="1" xr:uid="{00000000-0005-0000-0000-000035320000}"/>
    <cellStyle name="Accent3" xfId="19690" hidden="1" xr:uid="{00000000-0005-0000-0000-000036320000}"/>
    <cellStyle name="Accent3" xfId="19707" hidden="1" xr:uid="{00000000-0005-0000-0000-000037320000}"/>
    <cellStyle name="Accent3" xfId="19551" hidden="1" xr:uid="{00000000-0005-0000-0000-000038320000}"/>
    <cellStyle name="Accent3" xfId="19725" hidden="1" xr:uid="{00000000-0005-0000-0000-000039320000}"/>
    <cellStyle name="Accent3" xfId="19742" hidden="1" xr:uid="{00000000-0005-0000-0000-00003B320000}"/>
    <cellStyle name="Accent3" xfId="19608" hidden="1" xr:uid="{00000000-0005-0000-0000-00003C320000}"/>
    <cellStyle name="Accent3" xfId="19759" hidden="1" xr:uid="{00000000-0005-0000-0000-00003D320000}"/>
    <cellStyle name="Accent3" xfId="19581" hidden="1" xr:uid="{00000000-0005-0000-0000-00003E320000}"/>
    <cellStyle name="Accent3" xfId="19776" hidden="1" xr:uid="{00000000-0005-0000-0000-00003F320000}"/>
    <cellStyle name="Accent3" xfId="19663" hidden="1" xr:uid="{00000000-0005-0000-0000-000040320000}"/>
    <cellStyle name="Accent3" xfId="19793" hidden="1" xr:uid="{00000000-0005-0000-0000-000041320000}"/>
    <cellStyle name="Accent3" xfId="19569" hidden="1" xr:uid="{00000000-0005-0000-0000-000042320000}"/>
    <cellStyle name="Accent3" xfId="19810" hidden="1" xr:uid="{00000000-0005-0000-0000-000043320000}"/>
    <cellStyle name="Accent3" xfId="19669" hidden="1" xr:uid="{00000000-0005-0000-0000-000044320000}"/>
    <cellStyle name="Accent3" xfId="19827" hidden="1" xr:uid="{00000000-0005-0000-0000-000045320000}"/>
    <cellStyle name="Accent3" xfId="19616" hidden="1" xr:uid="{00000000-0005-0000-0000-000046320000}"/>
    <cellStyle name="Accent3" xfId="19844" hidden="1" xr:uid="{00000000-0005-0000-0000-000047320000}"/>
    <cellStyle name="Accent3" xfId="19557" hidden="1" xr:uid="{00000000-0005-0000-0000-000048320000}"/>
    <cellStyle name="Accent3" xfId="19861" hidden="1" xr:uid="{00000000-0005-0000-0000-000049320000}"/>
    <cellStyle name="Accent3" xfId="20758" hidden="1" xr:uid="{00000000-0005-0000-0000-00004A320000}"/>
    <cellStyle name="Accent3" xfId="20775" hidden="1" xr:uid="{00000000-0005-0000-0000-00004B320000}"/>
    <cellStyle name="Accent3" xfId="20583" hidden="1" xr:uid="{00000000-0005-0000-0000-00004C320000}"/>
    <cellStyle name="Accent3" xfId="20793" hidden="1" xr:uid="{00000000-0005-0000-0000-00004D320000}"/>
    <cellStyle name="Accent3" xfId="20692" hidden="1" xr:uid="{00000000-0005-0000-0000-00004E320000}"/>
    <cellStyle name="Accent3" xfId="20810" hidden="1" xr:uid="{00000000-0005-0000-0000-00004F320000}"/>
    <cellStyle name="Accent3" xfId="20629" hidden="1" xr:uid="{00000000-0005-0000-0000-000050320000}"/>
    <cellStyle name="Accent3" xfId="20828" hidden="1" xr:uid="{00000000-0005-0000-0000-000051320000}"/>
    <cellStyle name="Accent3" xfId="20508" hidden="1" xr:uid="{00000000-0005-0000-0000-000052320000}"/>
    <cellStyle name="Accent3" xfId="20846" hidden="1" xr:uid="{00000000-0005-0000-0000-000053320000}"/>
    <cellStyle name="Accent3" xfId="20738" hidden="1" xr:uid="{00000000-0005-0000-0000-000054320000}"/>
    <cellStyle name="Accent3" xfId="20864" hidden="1" xr:uid="{00000000-0005-0000-0000-000055320000}"/>
    <cellStyle name="Accent3" xfId="20597" hidden="1" xr:uid="{00000000-0005-0000-0000-000056320000}"/>
    <cellStyle name="Accent3" xfId="20882" hidden="1" xr:uid="{00000000-0005-0000-0000-000057320000}"/>
    <cellStyle name="Accent3" xfId="20682" hidden="1" xr:uid="{00000000-0005-0000-0000-000058320000}"/>
    <cellStyle name="Accent3" xfId="20899" hidden="1" xr:uid="{00000000-0005-0000-0000-000059320000}"/>
    <cellStyle name="Accent3" xfId="20916" hidden="1" xr:uid="{00000000-0005-0000-0000-00005B320000}"/>
    <cellStyle name="Accent3" xfId="20716" hidden="1" xr:uid="{00000000-0005-0000-0000-00005C320000}"/>
    <cellStyle name="Accent3" xfId="20933" hidden="1" xr:uid="{00000000-0005-0000-0000-00005D320000}"/>
    <cellStyle name="Accent3" xfId="20725" hidden="1" xr:uid="{00000000-0005-0000-0000-00005E320000}"/>
    <cellStyle name="Accent3" xfId="20950" hidden="1" xr:uid="{00000000-0005-0000-0000-00005F320000}"/>
    <cellStyle name="Accent3" xfId="20600" hidden="1" xr:uid="{00000000-0005-0000-0000-000060320000}"/>
    <cellStyle name="Accent3" xfId="20967" hidden="1" xr:uid="{00000000-0005-0000-0000-000061320000}"/>
    <cellStyle name="Accent3" xfId="20520" hidden="1" xr:uid="{00000000-0005-0000-0000-000062320000}"/>
    <cellStyle name="Accent3" xfId="20984" hidden="1" xr:uid="{00000000-0005-0000-0000-000063320000}"/>
    <cellStyle name="Accent3" xfId="20491" hidden="1" xr:uid="{00000000-0005-0000-0000-000064320000}"/>
    <cellStyle name="Accent3" xfId="21001" hidden="1" xr:uid="{00000000-0005-0000-0000-000065320000}"/>
    <cellStyle name="Accent3" xfId="20604" hidden="1" xr:uid="{00000000-0005-0000-0000-000066320000}"/>
    <cellStyle name="Accent3" xfId="21018" hidden="1" xr:uid="{00000000-0005-0000-0000-000067320000}"/>
    <cellStyle name="Accent3" xfId="20700" hidden="1" xr:uid="{00000000-0005-0000-0000-000068320000}"/>
    <cellStyle name="Accent3" xfId="21035" hidden="1" xr:uid="{00000000-0005-0000-0000-000069320000}"/>
    <cellStyle name="Accent3" xfId="20639" hidden="1" xr:uid="{00000000-0005-0000-0000-00006A320000}"/>
    <cellStyle name="Accent3" xfId="21052" hidden="1" xr:uid="{00000000-0005-0000-0000-00006B320000}"/>
    <cellStyle name="Accent3" xfId="20546" hidden="1" xr:uid="{00000000-0005-0000-0000-00006C320000}"/>
    <cellStyle name="Accent3" xfId="21069" hidden="1" xr:uid="{00000000-0005-0000-0000-00006D320000}"/>
    <cellStyle name="Accent3" xfId="20596" hidden="1" xr:uid="{00000000-0005-0000-0000-00006E320000}"/>
    <cellStyle name="Accent3" xfId="21086" hidden="1" xr:uid="{00000000-0005-0000-0000-00006F320000}"/>
    <cellStyle name="Accent3" xfId="22278" hidden="1" xr:uid="{00000000-0005-0000-0000-000070320000}"/>
    <cellStyle name="Accent3" xfId="22295" hidden="1" xr:uid="{00000000-0005-0000-0000-000071320000}"/>
    <cellStyle name="Accent3" xfId="22098" hidden="1" xr:uid="{00000000-0005-0000-0000-000072320000}"/>
    <cellStyle name="Accent3" xfId="22313" hidden="1" xr:uid="{00000000-0005-0000-0000-000073320000}"/>
    <cellStyle name="Accent3" xfId="22210" hidden="1" xr:uid="{00000000-0005-0000-0000-000074320000}"/>
    <cellStyle name="Accent3" xfId="22330" hidden="1" xr:uid="{00000000-0005-0000-0000-000075320000}"/>
    <cellStyle name="Accent3" xfId="22144" hidden="1" xr:uid="{00000000-0005-0000-0000-000076320000}"/>
    <cellStyle name="Accent3" xfId="22348" hidden="1" xr:uid="{00000000-0005-0000-0000-000077320000}"/>
    <cellStyle name="Accent3" xfId="22019" hidden="1" xr:uid="{00000000-0005-0000-0000-000078320000}"/>
    <cellStyle name="Accent3" xfId="22366" hidden="1" xr:uid="{00000000-0005-0000-0000-000079320000}"/>
    <cellStyle name="Accent3" xfId="22384" hidden="1" xr:uid="{00000000-0005-0000-0000-00007B320000}"/>
    <cellStyle name="Accent3" xfId="22112" hidden="1" xr:uid="{00000000-0005-0000-0000-00007C320000}"/>
    <cellStyle name="Accent3" xfId="22402" hidden="1" xr:uid="{00000000-0005-0000-0000-00007D320000}"/>
    <cellStyle name="Accent3" xfId="22200" hidden="1" xr:uid="{00000000-0005-0000-0000-00007E320000}"/>
    <cellStyle name="Accent3" xfId="22419" hidden="1" xr:uid="{00000000-0005-0000-0000-00007F320000}"/>
    <cellStyle name="Accent3" xfId="22018" hidden="1" xr:uid="{00000000-0005-0000-0000-000080320000}"/>
    <cellStyle name="Accent3" xfId="22436" hidden="1" xr:uid="{00000000-0005-0000-0000-000081320000}"/>
    <cellStyle name="Accent3" xfId="22235" hidden="1" xr:uid="{00000000-0005-0000-0000-000082320000}"/>
    <cellStyle name="Accent3" xfId="22453" hidden="1" xr:uid="{00000000-0005-0000-0000-000083320000}"/>
    <cellStyle name="Accent3" xfId="22244" hidden="1" xr:uid="{00000000-0005-0000-0000-000084320000}"/>
    <cellStyle name="Accent3" xfId="22470" hidden="1" xr:uid="{00000000-0005-0000-0000-000085320000}"/>
    <cellStyle name="Accent3" xfId="22115" hidden="1" xr:uid="{00000000-0005-0000-0000-000086320000}"/>
    <cellStyle name="Accent3" xfId="22487" hidden="1" xr:uid="{00000000-0005-0000-0000-000087320000}"/>
    <cellStyle name="Accent3" xfId="22031" hidden="1" xr:uid="{00000000-0005-0000-0000-000088320000}"/>
    <cellStyle name="Accent3" xfId="22504" hidden="1" xr:uid="{00000000-0005-0000-0000-000089320000}"/>
    <cellStyle name="Accent3" xfId="22002" hidden="1" xr:uid="{00000000-0005-0000-0000-00008A320000}"/>
    <cellStyle name="Accent3" xfId="22521" hidden="1" xr:uid="{00000000-0005-0000-0000-00008B320000}"/>
    <cellStyle name="Accent3" xfId="22119" hidden="1" xr:uid="{00000000-0005-0000-0000-00008C320000}"/>
    <cellStyle name="Accent3" xfId="22538" hidden="1" xr:uid="{00000000-0005-0000-0000-00008D320000}"/>
    <cellStyle name="Accent3" xfId="22218" hidden="1" xr:uid="{00000000-0005-0000-0000-00008E320000}"/>
    <cellStyle name="Accent3" xfId="22555" hidden="1" xr:uid="{00000000-0005-0000-0000-00008F320000}"/>
    <cellStyle name="Accent3" xfId="22155" hidden="1" xr:uid="{00000000-0005-0000-0000-000090320000}"/>
    <cellStyle name="Accent3" xfId="22572" hidden="1" xr:uid="{00000000-0005-0000-0000-000091320000}"/>
    <cellStyle name="Accent3" xfId="22059" hidden="1" xr:uid="{00000000-0005-0000-0000-000092320000}"/>
    <cellStyle name="Accent3" xfId="22589" hidden="1" xr:uid="{00000000-0005-0000-0000-000093320000}"/>
    <cellStyle name="Accent3" xfId="22111" hidden="1" xr:uid="{00000000-0005-0000-0000-000094320000}"/>
    <cellStyle name="Accent3" xfId="22606" hidden="1" xr:uid="{00000000-0005-0000-0000-000095320000}"/>
    <cellStyle name="Accent3" xfId="22866" hidden="1" xr:uid="{00000000-0005-0000-0000-000096320000}"/>
    <cellStyle name="Accent3" xfId="22883" hidden="1" xr:uid="{00000000-0005-0000-0000-000097320000}"/>
    <cellStyle name="Accent3" xfId="22684" hidden="1" xr:uid="{00000000-0005-0000-0000-000098320000}"/>
    <cellStyle name="Accent3" xfId="22901" hidden="1" xr:uid="{00000000-0005-0000-0000-000099320000}"/>
    <cellStyle name="Accent3" xfId="22918" hidden="1" xr:uid="{00000000-0005-0000-0000-00009B320000}"/>
    <cellStyle name="Accent3" xfId="22732" hidden="1" xr:uid="{00000000-0005-0000-0000-00009C320000}"/>
    <cellStyle name="Accent3" xfId="22936" hidden="1" xr:uid="{00000000-0005-0000-0000-00009D320000}"/>
    <cellStyle name="Accent3" xfId="20461" hidden="1" xr:uid="{00000000-0005-0000-0000-00009E320000}"/>
    <cellStyle name="Accent3" xfId="22954" hidden="1" xr:uid="{00000000-0005-0000-0000-00009F320000}"/>
    <cellStyle name="Accent3" xfId="22846" hidden="1" xr:uid="{00000000-0005-0000-0000-0000A0320000}"/>
    <cellStyle name="Accent3" xfId="22972" hidden="1" xr:uid="{00000000-0005-0000-0000-0000A1320000}"/>
    <cellStyle name="Accent3" xfId="22699" hidden="1" xr:uid="{00000000-0005-0000-0000-0000A2320000}"/>
    <cellStyle name="Accent3" xfId="22990" hidden="1" xr:uid="{00000000-0005-0000-0000-0000A3320000}"/>
    <cellStyle name="Accent3" xfId="22789" hidden="1" xr:uid="{00000000-0005-0000-0000-0000A4320000}"/>
    <cellStyle name="Accent3" xfId="23007" hidden="1" xr:uid="{00000000-0005-0000-0000-0000A5320000}"/>
    <cellStyle name="Accent3" xfId="20479" hidden="1" xr:uid="{00000000-0005-0000-0000-0000A6320000}"/>
    <cellStyle name="Accent3" xfId="23024" hidden="1" xr:uid="{00000000-0005-0000-0000-0000A7320000}"/>
    <cellStyle name="Accent3" xfId="22823" hidden="1" xr:uid="{00000000-0005-0000-0000-0000A8320000}"/>
    <cellStyle name="Accent3" xfId="23041" hidden="1" xr:uid="{00000000-0005-0000-0000-0000A9320000}"/>
    <cellStyle name="Accent3" xfId="22832" hidden="1" xr:uid="{00000000-0005-0000-0000-0000AA320000}"/>
    <cellStyle name="Accent3" xfId="23058" hidden="1" xr:uid="{00000000-0005-0000-0000-0000AB320000}"/>
    <cellStyle name="Accent3" xfId="22702" hidden="1" xr:uid="{00000000-0005-0000-0000-0000AC320000}"/>
    <cellStyle name="Accent3" xfId="23075" hidden="1" xr:uid="{00000000-0005-0000-0000-0000AD320000}"/>
    <cellStyle name="Accent3" xfId="22616" hidden="1" xr:uid="{00000000-0005-0000-0000-0000AE320000}"/>
    <cellStyle name="Accent3" xfId="23092" hidden="1" xr:uid="{00000000-0005-0000-0000-0000AF320000}"/>
    <cellStyle name="Accent3" xfId="20445" hidden="1" xr:uid="{00000000-0005-0000-0000-0000B0320000}"/>
    <cellStyle name="Accent3" xfId="23109" hidden="1" xr:uid="{00000000-0005-0000-0000-0000B1320000}"/>
    <cellStyle name="Accent3" xfId="22706" hidden="1" xr:uid="{00000000-0005-0000-0000-0000B2320000}"/>
    <cellStyle name="Accent3" xfId="23126" hidden="1" xr:uid="{00000000-0005-0000-0000-0000B3320000}"/>
    <cellStyle name="Accent3" xfId="22807" hidden="1" xr:uid="{00000000-0005-0000-0000-0000B4320000}"/>
    <cellStyle name="Accent3" xfId="23143" hidden="1" xr:uid="{00000000-0005-0000-0000-0000B5320000}"/>
    <cellStyle name="Accent3" xfId="22743" hidden="1" xr:uid="{00000000-0005-0000-0000-0000B6320000}"/>
    <cellStyle name="Accent3" xfId="23160" hidden="1" xr:uid="{00000000-0005-0000-0000-0000B7320000}"/>
    <cellStyle name="Accent3" xfId="22644" hidden="1" xr:uid="{00000000-0005-0000-0000-0000B8320000}"/>
    <cellStyle name="Accent3" xfId="23177" hidden="1" xr:uid="{00000000-0005-0000-0000-0000B9320000}"/>
    <cellStyle name="Accent3" xfId="23194" hidden="1" xr:uid="{00000000-0005-0000-0000-0000BB320000}"/>
    <cellStyle name="Accent3" xfId="23459" hidden="1" xr:uid="{00000000-0005-0000-0000-0000BC320000}"/>
    <cellStyle name="Accent3" xfId="23476" hidden="1" xr:uid="{00000000-0005-0000-0000-0000BD320000}"/>
    <cellStyle name="Accent3" xfId="23278" hidden="1" xr:uid="{00000000-0005-0000-0000-0000BE320000}"/>
    <cellStyle name="Accent3" xfId="23494" hidden="1" xr:uid="{00000000-0005-0000-0000-0000BF320000}"/>
    <cellStyle name="Accent3" xfId="23393" hidden="1" xr:uid="{00000000-0005-0000-0000-0000C0320000}"/>
    <cellStyle name="Accent3" xfId="23511" hidden="1" xr:uid="{00000000-0005-0000-0000-0000C1320000}"/>
    <cellStyle name="Accent3" xfId="23325" hidden="1" xr:uid="{00000000-0005-0000-0000-0000C2320000}"/>
    <cellStyle name="Accent3" xfId="23529" hidden="1" xr:uid="{00000000-0005-0000-0000-0000C3320000}"/>
    <cellStyle name="Accent3" xfId="21973" hidden="1" xr:uid="{00000000-0005-0000-0000-0000C4320000}"/>
    <cellStyle name="Accent3" xfId="23547" hidden="1" xr:uid="{00000000-0005-0000-0000-0000C5320000}"/>
    <cellStyle name="Accent3" xfId="23439" hidden="1" xr:uid="{00000000-0005-0000-0000-0000C6320000}"/>
    <cellStyle name="Accent3" xfId="23565" hidden="1" xr:uid="{00000000-0005-0000-0000-0000C7320000}"/>
    <cellStyle name="Accent3" xfId="23292" hidden="1" xr:uid="{00000000-0005-0000-0000-0000C8320000}"/>
    <cellStyle name="Accent3" xfId="23583" hidden="1" xr:uid="{00000000-0005-0000-0000-0000C9320000}"/>
    <cellStyle name="Accent3" xfId="23383" hidden="1" xr:uid="{00000000-0005-0000-0000-0000CA320000}"/>
    <cellStyle name="Accent3" xfId="23600" hidden="1" xr:uid="{00000000-0005-0000-0000-0000CB320000}"/>
    <cellStyle name="Accent3" xfId="21971" hidden="1" xr:uid="{00000000-0005-0000-0000-0000CC320000}"/>
    <cellStyle name="Accent3" xfId="23617" hidden="1" xr:uid="{00000000-0005-0000-0000-0000CD320000}"/>
    <cellStyle name="Accent3" xfId="23417" hidden="1" xr:uid="{00000000-0005-0000-0000-0000CE320000}"/>
    <cellStyle name="Accent3" xfId="23634" hidden="1" xr:uid="{00000000-0005-0000-0000-0000CF320000}"/>
    <cellStyle name="Accent3" xfId="23426" hidden="1" xr:uid="{00000000-0005-0000-0000-0000D0320000}"/>
    <cellStyle name="Accent3" xfId="23651" hidden="1" xr:uid="{00000000-0005-0000-0000-0000D1320000}"/>
    <cellStyle name="Accent3" xfId="23296" hidden="1" xr:uid="{00000000-0005-0000-0000-0000D2320000}"/>
    <cellStyle name="Accent3" xfId="23668" hidden="1" xr:uid="{00000000-0005-0000-0000-0000D3320000}"/>
    <cellStyle name="Accent3" xfId="23210" hidden="1" xr:uid="{00000000-0005-0000-0000-0000D4320000}"/>
    <cellStyle name="Accent3" xfId="23685" hidden="1" xr:uid="{00000000-0005-0000-0000-0000D5320000}"/>
    <cellStyle name="Accent3" xfId="21956" hidden="1" xr:uid="{00000000-0005-0000-0000-0000D6320000}"/>
    <cellStyle name="Accent3" xfId="23702" hidden="1" xr:uid="{00000000-0005-0000-0000-0000D7320000}"/>
    <cellStyle name="Accent3" xfId="23300" hidden="1" xr:uid="{00000000-0005-0000-0000-0000D8320000}"/>
    <cellStyle name="Accent3" xfId="23719" hidden="1" xr:uid="{00000000-0005-0000-0000-0000D9320000}"/>
    <cellStyle name="Accent3" xfId="23736" hidden="1" xr:uid="{00000000-0005-0000-0000-0000DB320000}"/>
    <cellStyle name="Accent3" xfId="23336" hidden="1" xr:uid="{00000000-0005-0000-0000-0000DC320000}"/>
    <cellStyle name="Accent3" xfId="23753" hidden="1" xr:uid="{00000000-0005-0000-0000-0000DD320000}"/>
    <cellStyle name="Accent3" xfId="23237" hidden="1" xr:uid="{00000000-0005-0000-0000-0000DE320000}"/>
    <cellStyle name="Accent3" xfId="23770" hidden="1" xr:uid="{00000000-0005-0000-0000-0000DF320000}"/>
    <cellStyle name="Accent3" xfId="23291" hidden="1" xr:uid="{00000000-0005-0000-0000-0000E0320000}"/>
    <cellStyle name="Accent3" xfId="23787" hidden="1" xr:uid="{00000000-0005-0000-0000-0000E1320000}"/>
    <cellStyle name="Accent3" xfId="24046" hidden="1" xr:uid="{00000000-0005-0000-0000-0000E2320000}"/>
    <cellStyle name="Accent3" xfId="24063" hidden="1" xr:uid="{00000000-0005-0000-0000-0000E3320000}"/>
    <cellStyle name="Accent3" xfId="23865" hidden="1" xr:uid="{00000000-0005-0000-0000-0000E4320000}"/>
    <cellStyle name="Accent3" xfId="24081" hidden="1" xr:uid="{00000000-0005-0000-0000-0000E5320000}"/>
    <cellStyle name="Accent3" xfId="23979" hidden="1" xr:uid="{00000000-0005-0000-0000-0000E6320000}"/>
    <cellStyle name="Accent3" xfId="24098" hidden="1" xr:uid="{00000000-0005-0000-0000-0000E7320000}"/>
    <cellStyle name="Accent3" xfId="23912" hidden="1" xr:uid="{00000000-0005-0000-0000-0000E8320000}"/>
    <cellStyle name="Accent3" xfId="24116" hidden="1" xr:uid="{00000000-0005-0000-0000-0000E9320000}"/>
    <cellStyle name="Accent3" xfId="20417" hidden="1" xr:uid="{00000000-0005-0000-0000-0000EA320000}"/>
    <cellStyle name="Accent3" xfId="24134" hidden="1" xr:uid="{00000000-0005-0000-0000-0000EB320000}"/>
    <cellStyle name="Accent3" xfId="24026" hidden="1" xr:uid="{00000000-0005-0000-0000-0000EC320000}"/>
    <cellStyle name="Accent3" xfId="24152" hidden="1" xr:uid="{00000000-0005-0000-0000-0000ED320000}"/>
    <cellStyle name="Accent3" xfId="23879" hidden="1" xr:uid="{00000000-0005-0000-0000-0000EE320000}"/>
    <cellStyle name="Accent3" xfId="24170" hidden="1" xr:uid="{00000000-0005-0000-0000-0000EF320000}"/>
    <cellStyle name="Accent3" xfId="23969" hidden="1" xr:uid="{00000000-0005-0000-0000-0000F0320000}"/>
    <cellStyle name="Accent3" xfId="24187" hidden="1" xr:uid="{00000000-0005-0000-0000-0000F1320000}"/>
    <cellStyle name="Accent3" xfId="20436" hidden="1" xr:uid="{00000000-0005-0000-0000-0000F2320000}"/>
    <cellStyle name="Accent3" xfId="24204" hidden="1" xr:uid="{00000000-0005-0000-0000-0000F3320000}"/>
    <cellStyle name="Accent3" xfId="24004" hidden="1" xr:uid="{00000000-0005-0000-0000-0000F4320000}"/>
    <cellStyle name="Accent3" xfId="24221" hidden="1" xr:uid="{00000000-0005-0000-0000-0000F5320000}"/>
    <cellStyle name="Accent3" xfId="24013" hidden="1" xr:uid="{00000000-0005-0000-0000-0000F6320000}"/>
    <cellStyle name="Accent3" xfId="24238" hidden="1" xr:uid="{00000000-0005-0000-0000-0000F7320000}"/>
    <cellStyle name="Accent3" xfId="23883" hidden="1" xr:uid="{00000000-0005-0000-0000-0000F8320000}"/>
    <cellStyle name="Accent3" xfId="24255" hidden="1" xr:uid="{00000000-0005-0000-0000-0000F9320000}"/>
    <cellStyle name="Accent3" xfId="24272" hidden="1" xr:uid="{00000000-0005-0000-0000-0000FB320000}"/>
    <cellStyle name="Accent3" xfId="20404" hidden="1" xr:uid="{00000000-0005-0000-0000-0000FC320000}"/>
    <cellStyle name="Accent3" xfId="24289" hidden="1" xr:uid="{00000000-0005-0000-0000-0000FD320000}"/>
    <cellStyle name="Accent3" xfId="23887" hidden="1" xr:uid="{00000000-0005-0000-0000-0000FE320000}"/>
    <cellStyle name="Accent3" xfId="24306" hidden="1" xr:uid="{00000000-0005-0000-0000-0000FF320000}"/>
    <cellStyle name="Accent3" xfId="23987" hidden="1" xr:uid="{00000000-0005-0000-0000-000000330000}"/>
    <cellStyle name="Accent3" xfId="24323" hidden="1" xr:uid="{00000000-0005-0000-0000-000001330000}"/>
    <cellStyle name="Accent3" xfId="23923" hidden="1" xr:uid="{00000000-0005-0000-0000-000002330000}"/>
    <cellStyle name="Accent3" xfId="24340" hidden="1" xr:uid="{00000000-0005-0000-0000-000003330000}"/>
    <cellStyle name="Accent3" xfId="23825" hidden="1" xr:uid="{00000000-0005-0000-0000-000004330000}"/>
    <cellStyle name="Accent3" xfId="24357" hidden="1" xr:uid="{00000000-0005-0000-0000-000005330000}"/>
    <cellStyle name="Accent3" xfId="23878" hidden="1" xr:uid="{00000000-0005-0000-0000-000006330000}"/>
    <cellStyle name="Accent3" xfId="24374" hidden="1" xr:uid="{00000000-0005-0000-0000-000007330000}"/>
    <cellStyle name="Accent3" xfId="24632" hidden="1" xr:uid="{00000000-0005-0000-0000-000008330000}"/>
    <cellStyle name="Accent3" xfId="24649" hidden="1" xr:uid="{00000000-0005-0000-0000-000009330000}"/>
    <cellStyle name="Accent3" xfId="24453" hidden="1" xr:uid="{00000000-0005-0000-0000-00000A330000}"/>
    <cellStyle name="Accent3" xfId="24667" hidden="1" xr:uid="{00000000-0005-0000-0000-00000B330000}"/>
    <cellStyle name="Accent3" xfId="24564" hidden="1" xr:uid="{00000000-0005-0000-0000-00000C330000}"/>
    <cellStyle name="Accent3" xfId="24684" hidden="1" xr:uid="{00000000-0005-0000-0000-00000D330000}"/>
    <cellStyle name="Accent3" xfId="24500" hidden="1" xr:uid="{00000000-0005-0000-0000-00000E330000}"/>
    <cellStyle name="Accent3" xfId="24702" hidden="1" xr:uid="{00000000-0005-0000-0000-00000F330000}"/>
    <cellStyle name="Accent3" xfId="21939" hidden="1" xr:uid="{00000000-0005-0000-0000-000010330000}"/>
    <cellStyle name="Accent3" xfId="24720" hidden="1" xr:uid="{00000000-0005-0000-0000-000011330000}"/>
    <cellStyle name="Accent3" xfId="24612" hidden="1" xr:uid="{00000000-0005-0000-0000-000012330000}"/>
    <cellStyle name="Accent3" xfId="24738" hidden="1" xr:uid="{00000000-0005-0000-0000-000013330000}"/>
    <cellStyle name="Accent3" xfId="24467" hidden="1" xr:uid="{00000000-0005-0000-0000-000014330000}"/>
    <cellStyle name="Accent3" xfId="24756" hidden="1" xr:uid="{00000000-0005-0000-0000-000015330000}"/>
    <cellStyle name="Accent3" xfId="24554" hidden="1" xr:uid="{00000000-0005-0000-0000-000016330000}"/>
    <cellStyle name="Accent3" xfId="24773" hidden="1" xr:uid="{00000000-0005-0000-0000-000017330000}"/>
    <cellStyle name="Accent3" xfId="21938" hidden="1" xr:uid="{00000000-0005-0000-0000-000018330000}"/>
    <cellStyle name="Accent3" xfId="24790" hidden="1" xr:uid="{00000000-0005-0000-0000-000019330000}"/>
    <cellStyle name="Accent3" xfId="24807" hidden="1" xr:uid="{00000000-0005-0000-0000-00001B330000}"/>
    <cellStyle name="Accent3" xfId="24599" hidden="1" xr:uid="{00000000-0005-0000-0000-00001C330000}"/>
    <cellStyle name="Accent3" xfId="24824" hidden="1" xr:uid="{00000000-0005-0000-0000-00001D330000}"/>
    <cellStyle name="Accent3" xfId="24471" hidden="1" xr:uid="{00000000-0005-0000-0000-00001E330000}"/>
    <cellStyle name="Accent3" xfId="24841" hidden="1" xr:uid="{00000000-0005-0000-0000-00001F330000}"/>
    <cellStyle name="Accent3" xfId="24388" hidden="1" xr:uid="{00000000-0005-0000-0000-000020330000}"/>
    <cellStyle name="Accent3" xfId="24858" hidden="1" xr:uid="{00000000-0005-0000-0000-000021330000}"/>
    <cellStyle name="Accent3" xfId="21924" hidden="1" xr:uid="{00000000-0005-0000-0000-000022330000}"/>
    <cellStyle name="Accent3" xfId="24875" hidden="1" xr:uid="{00000000-0005-0000-0000-000023330000}"/>
    <cellStyle name="Accent3" xfId="24475" hidden="1" xr:uid="{00000000-0005-0000-0000-000024330000}"/>
    <cellStyle name="Accent3" xfId="24892" hidden="1" xr:uid="{00000000-0005-0000-0000-000025330000}"/>
    <cellStyle name="Accent3" xfId="24572" hidden="1" xr:uid="{00000000-0005-0000-0000-000026330000}"/>
    <cellStyle name="Accent3" xfId="24909" hidden="1" xr:uid="{00000000-0005-0000-0000-000027330000}"/>
    <cellStyle name="Accent3" xfId="24510" hidden="1" xr:uid="{00000000-0005-0000-0000-000028330000}"/>
    <cellStyle name="Accent3" xfId="24926" hidden="1" xr:uid="{00000000-0005-0000-0000-000029330000}"/>
    <cellStyle name="Accent3" xfId="24415" hidden="1" xr:uid="{00000000-0005-0000-0000-00002A330000}"/>
    <cellStyle name="Accent3" xfId="24943" hidden="1" xr:uid="{00000000-0005-0000-0000-00002B330000}"/>
    <cellStyle name="Accent3" xfId="24466" hidden="1" xr:uid="{00000000-0005-0000-0000-00002C330000}"/>
    <cellStyle name="Accent3" xfId="24960" hidden="1" xr:uid="{00000000-0005-0000-0000-00002D330000}"/>
    <cellStyle name="Accent3" xfId="25221" hidden="1" xr:uid="{00000000-0005-0000-0000-00002E330000}"/>
    <cellStyle name="Accent3" xfId="25238" hidden="1" xr:uid="{00000000-0005-0000-0000-00002F330000}"/>
    <cellStyle name="Accent3" xfId="25040" hidden="1" xr:uid="{00000000-0005-0000-0000-000030330000}"/>
    <cellStyle name="Accent3" xfId="25256" hidden="1" xr:uid="{00000000-0005-0000-0000-000031330000}"/>
    <cellStyle name="Accent3" xfId="25154" hidden="1" xr:uid="{00000000-0005-0000-0000-000032330000}"/>
    <cellStyle name="Accent3" xfId="25273" hidden="1" xr:uid="{00000000-0005-0000-0000-000033330000}"/>
    <cellStyle name="Accent3" xfId="25088" hidden="1" xr:uid="{00000000-0005-0000-0000-000034330000}"/>
    <cellStyle name="Accent3" xfId="25291" hidden="1" xr:uid="{00000000-0005-0000-0000-000035330000}"/>
    <cellStyle name="Accent3" xfId="20383" hidden="1" xr:uid="{00000000-0005-0000-0000-000036330000}"/>
    <cellStyle name="Accent3" xfId="25309" hidden="1" xr:uid="{00000000-0005-0000-0000-000037330000}"/>
    <cellStyle name="Accent3" xfId="25201" hidden="1" xr:uid="{00000000-0005-0000-0000-000038330000}"/>
    <cellStyle name="Accent3" xfId="25327" hidden="1" xr:uid="{00000000-0005-0000-0000-000039330000}"/>
    <cellStyle name="Accent3" xfId="25345" hidden="1" xr:uid="{00000000-0005-0000-0000-00003B330000}"/>
    <cellStyle name="Accent3" xfId="25144" hidden="1" xr:uid="{00000000-0005-0000-0000-00003C330000}"/>
    <cellStyle name="Accent3" xfId="25362" hidden="1" xr:uid="{00000000-0005-0000-0000-00003D330000}"/>
    <cellStyle name="Accent3" xfId="25055" hidden="1" xr:uid="{00000000-0005-0000-0000-00003A330000}"/>
    <cellStyle name="Accent3" xfId="24590" hidden="1" xr:uid="{00000000-0005-0000-0000-00001A330000}"/>
    <cellStyle name="Accent3" xfId="23797" hidden="1" xr:uid="{00000000-0005-0000-0000-0000FA320000}"/>
    <cellStyle name="Accent3" xfId="23401" hidden="1" xr:uid="{00000000-0005-0000-0000-0000DA320000}"/>
    <cellStyle name="Accent3" xfId="22698" hidden="1" xr:uid="{00000000-0005-0000-0000-0000BA320000}"/>
    <cellStyle name="Accent3" xfId="22799" hidden="1" xr:uid="{00000000-0005-0000-0000-00009A320000}"/>
    <cellStyle name="Accent3" xfId="22258" hidden="1" xr:uid="{00000000-0005-0000-0000-00007A320000}"/>
    <cellStyle name="Accent3" xfId="20507" hidden="1" xr:uid="{00000000-0005-0000-0000-00005A320000}"/>
    <cellStyle name="Accent3" xfId="19682" hidden="1" xr:uid="{00000000-0005-0000-0000-00003A320000}"/>
    <cellStyle name="Accent3" xfId="18591" hidden="1" xr:uid="{00000000-0005-0000-0000-00001A320000}"/>
    <cellStyle name="Accent3" xfId="18287" hidden="1" xr:uid="{00000000-0005-0000-0000-0000FA310000}"/>
    <cellStyle name="Accent3" xfId="17983" hidden="1" xr:uid="{00000000-0005-0000-0000-0000DA310000}"/>
    <cellStyle name="Accent3" xfId="17674" hidden="1" xr:uid="{00000000-0005-0000-0000-0000BA310000}"/>
    <cellStyle name="Accent3" xfId="17328" hidden="1" xr:uid="{00000000-0005-0000-0000-00009A310000}"/>
    <cellStyle name="Accent3" xfId="15428" hidden="1" xr:uid="{00000000-0005-0000-0000-0000CD300000}"/>
    <cellStyle name="Accent3" xfId="15244" hidden="1" xr:uid="{00000000-0005-0000-0000-0000CE300000}"/>
    <cellStyle name="Accent3" xfId="15446" hidden="1" xr:uid="{00000000-0005-0000-0000-0000CF300000}"/>
    <cellStyle name="Accent3" xfId="12670" hidden="1" xr:uid="{00000000-0005-0000-0000-0000D0300000}"/>
    <cellStyle name="Accent3" xfId="15464" hidden="1" xr:uid="{00000000-0005-0000-0000-0000D1300000}"/>
    <cellStyle name="Accent3" xfId="15356" hidden="1" xr:uid="{00000000-0005-0000-0000-0000D2300000}"/>
    <cellStyle name="Accent3" xfId="15482" hidden="1" xr:uid="{00000000-0005-0000-0000-0000D3300000}"/>
    <cellStyle name="Accent3" xfId="15211" hidden="1" xr:uid="{00000000-0005-0000-0000-0000D4300000}"/>
    <cellStyle name="Accent3" xfId="15500" hidden="1" xr:uid="{00000000-0005-0000-0000-0000D5300000}"/>
    <cellStyle name="Accent3" xfId="15298" hidden="1" xr:uid="{00000000-0005-0000-0000-0000D6300000}"/>
    <cellStyle name="Accent3" xfId="15517" hidden="1" xr:uid="{00000000-0005-0000-0000-0000D7300000}"/>
    <cellStyle name="Accent3" xfId="12669" hidden="1" xr:uid="{00000000-0005-0000-0000-0000D8300000}"/>
    <cellStyle name="Accent3" xfId="15534" hidden="1" xr:uid="{00000000-0005-0000-0000-0000D9300000}"/>
    <cellStyle name="Accent3" xfId="15334" hidden="1" xr:uid="{00000000-0005-0000-0000-0000DA300000}"/>
    <cellStyle name="Accent3" xfId="15551" hidden="1" xr:uid="{00000000-0005-0000-0000-0000DB300000}"/>
    <cellStyle name="Accent3" xfId="15343" hidden="1" xr:uid="{00000000-0005-0000-0000-0000DC300000}"/>
    <cellStyle name="Accent3" xfId="15568" hidden="1" xr:uid="{00000000-0005-0000-0000-0000DD300000}"/>
    <cellStyle name="Accent3" xfId="15215" hidden="1" xr:uid="{00000000-0005-0000-0000-0000DE300000}"/>
    <cellStyle name="Accent3" xfId="15585" hidden="1" xr:uid="{00000000-0005-0000-0000-0000DF300000}"/>
    <cellStyle name="Accent3" xfId="15132" hidden="1" xr:uid="{00000000-0005-0000-0000-0000E0300000}"/>
    <cellStyle name="Accent3" xfId="15602" hidden="1" xr:uid="{00000000-0005-0000-0000-0000E1300000}"/>
    <cellStyle name="Accent3" xfId="12655" hidden="1" xr:uid="{00000000-0005-0000-0000-0000E2300000}"/>
    <cellStyle name="Accent3" xfId="15619" hidden="1" xr:uid="{00000000-0005-0000-0000-0000E3300000}"/>
    <cellStyle name="Accent3" xfId="15219" hidden="1" xr:uid="{00000000-0005-0000-0000-0000E4300000}"/>
    <cellStyle name="Accent3" xfId="15636" hidden="1" xr:uid="{00000000-0005-0000-0000-0000E5300000}"/>
    <cellStyle name="Accent3" xfId="15316" hidden="1" xr:uid="{00000000-0005-0000-0000-0000E6300000}"/>
    <cellStyle name="Accent3" xfId="15653" hidden="1" xr:uid="{00000000-0005-0000-0000-0000E7300000}"/>
    <cellStyle name="Accent3" xfId="15254" hidden="1" xr:uid="{00000000-0005-0000-0000-0000E8300000}"/>
    <cellStyle name="Accent3" xfId="15670" hidden="1" xr:uid="{00000000-0005-0000-0000-0000E9300000}"/>
    <cellStyle name="Accent3" xfId="15159" hidden="1" xr:uid="{00000000-0005-0000-0000-0000EA300000}"/>
    <cellStyle name="Accent3" xfId="15687" hidden="1" xr:uid="{00000000-0005-0000-0000-0000EB300000}"/>
    <cellStyle name="Accent3" xfId="15210" hidden="1" xr:uid="{00000000-0005-0000-0000-0000EC300000}"/>
    <cellStyle name="Accent3" xfId="15704" hidden="1" xr:uid="{00000000-0005-0000-0000-0000ED300000}"/>
    <cellStyle name="Accent3" xfId="15965" hidden="1" xr:uid="{00000000-0005-0000-0000-0000EE300000}"/>
    <cellStyle name="Accent3" xfId="15982" hidden="1" xr:uid="{00000000-0005-0000-0000-0000EF300000}"/>
    <cellStyle name="Accent3" xfId="15784" hidden="1" xr:uid="{00000000-0005-0000-0000-0000F0300000}"/>
    <cellStyle name="Accent3" xfId="16000" hidden="1" xr:uid="{00000000-0005-0000-0000-0000F1300000}"/>
    <cellStyle name="Accent3" xfId="15898" hidden="1" xr:uid="{00000000-0005-0000-0000-0000F2300000}"/>
    <cellStyle name="Accent3" xfId="16017" hidden="1" xr:uid="{00000000-0005-0000-0000-0000F3300000}"/>
    <cellStyle name="Accent3" xfId="15832" hidden="1" xr:uid="{00000000-0005-0000-0000-0000F4300000}"/>
    <cellStyle name="Accent3" xfId="16035" hidden="1" xr:uid="{00000000-0005-0000-0000-0000F5300000}"/>
    <cellStyle name="Accent3" xfId="10664" hidden="1" xr:uid="{00000000-0005-0000-0000-0000F6300000}"/>
    <cellStyle name="Accent3" xfId="16053" hidden="1" xr:uid="{00000000-0005-0000-0000-0000F7300000}"/>
    <cellStyle name="Accent3" xfId="15945" hidden="1" xr:uid="{00000000-0005-0000-0000-0000F8300000}"/>
    <cellStyle name="Accent3" xfId="16071" hidden="1" xr:uid="{00000000-0005-0000-0000-0000F9300000}"/>
    <cellStyle name="Accent3" xfId="16089" hidden="1" xr:uid="{00000000-0005-0000-0000-0000FB300000}"/>
    <cellStyle name="Accent3" xfId="15888" hidden="1" xr:uid="{00000000-0005-0000-0000-0000FC300000}"/>
    <cellStyle name="Accent3" xfId="16106" hidden="1" xr:uid="{00000000-0005-0000-0000-0000FD300000}"/>
    <cellStyle name="Accent3" xfId="10663" hidden="1" xr:uid="{00000000-0005-0000-0000-0000FE300000}"/>
    <cellStyle name="Accent3" xfId="16123" hidden="1" xr:uid="{00000000-0005-0000-0000-0000FF300000}"/>
    <cellStyle name="Accent3" xfId="15922" hidden="1" xr:uid="{00000000-0005-0000-0000-000000310000}"/>
    <cellStyle name="Accent3" xfId="16140" hidden="1" xr:uid="{00000000-0005-0000-0000-000001310000}"/>
    <cellStyle name="Accent3" xfId="15931" hidden="1" xr:uid="{00000000-0005-0000-0000-000002310000}"/>
    <cellStyle name="Accent3" xfId="16157" hidden="1" xr:uid="{00000000-0005-0000-0000-000003310000}"/>
    <cellStyle name="Accent3" xfId="15802" hidden="1" xr:uid="{00000000-0005-0000-0000-000004310000}"/>
    <cellStyle name="Accent3" xfId="16174" hidden="1" xr:uid="{00000000-0005-0000-0000-000005310000}"/>
    <cellStyle name="Accent3" xfId="15718" hidden="1" xr:uid="{00000000-0005-0000-0000-000006310000}"/>
    <cellStyle name="Accent3" xfId="16191" hidden="1" xr:uid="{00000000-0005-0000-0000-000007310000}"/>
    <cellStyle name="Accent3" xfId="10650" hidden="1" xr:uid="{00000000-0005-0000-0000-000008310000}"/>
    <cellStyle name="Accent3" xfId="16208" hidden="1" xr:uid="{00000000-0005-0000-0000-000009310000}"/>
    <cellStyle name="Accent3" xfId="15806" hidden="1" xr:uid="{00000000-0005-0000-0000-00000A310000}"/>
    <cellStyle name="Accent3" xfId="16225" hidden="1" xr:uid="{00000000-0005-0000-0000-00000B310000}"/>
    <cellStyle name="Accent3" xfId="15906" hidden="1" xr:uid="{00000000-0005-0000-0000-00000C310000}"/>
    <cellStyle name="Accent3" xfId="16242" hidden="1" xr:uid="{00000000-0005-0000-0000-00000D310000}"/>
    <cellStyle name="Accent3" xfId="15843" hidden="1" xr:uid="{00000000-0005-0000-0000-00000E310000}"/>
    <cellStyle name="Accent3" xfId="16259" hidden="1" xr:uid="{00000000-0005-0000-0000-00000F310000}"/>
    <cellStyle name="Accent3" xfId="15745" hidden="1" xr:uid="{00000000-0005-0000-0000-000010310000}"/>
    <cellStyle name="Accent3" xfId="16276" hidden="1" xr:uid="{00000000-0005-0000-0000-000011310000}"/>
    <cellStyle name="Accent3" xfId="15798" hidden="1" xr:uid="{00000000-0005-0000-0000-000012310000}"/>
    <cellStyle name="Accent3" xfId="16293" hidden="1" xr:uid="{00000000-0005-0000-0000-000013310000}"/>
    <cellStyle name="Accent3" xfId="16549" hidden="1" xr:uid="{00000000-0005-0000-0000-000014310000}"/>
    <cellStyle name="Accent3" xfId="16566" hidden="1" xr:uid="{00000000-0005-0000-0000-000015310000}"/>
    <cellStyle name="Accent3" xfId="16371" hidden="1" xr:uid="{00000000-0005-0000-0000-000016310000}"/>
    <cellStyle name="Accent3" xfId="16584" hidden="1" xr:uid="{00000000-0005-0000-0000-000017310000}"/>
    <cellStyle name="Accent3" xfId="16482" hidden="1" xr:uid="{00000000-0005-0000-0000-000018310000}"/>
    <cellStyle name="Accent3" xfId="16601" hidden="1" xr:uid="{00000000-0005-0000-0000-000019310000}"/>
    <cellStyle name="Accent3" xfId="16418" hidden="1" xr:uid="{00000000-0005-0000-0000-00001A310000}"/>
    <cellStyle name="Accent3" xfId="16619" hidden="1" xr:uid="{00000000-0005-0000-0000-00001B310000}"/>
    <cellStyle name="Accent3" xfId="12637" hidden="1" xr:uid="{00000000-0005-0000-0000-00001C310000}"/>
    <cellStyle name="Accent3" xfId="16637" hidden="1" xr:uid="{00000000-0005-0000-0000-00001D310000}"/>
    <cellStyle name="Accent3" xfId="16529" hidden="1" xr:uid="{00000000-0005-0000-0000-00001E310000}"/>
    <cellStyle name="Accent3" xfId="16655" hidden="1" xr:uid="{00000000-0005-0000-0000-00001F310000}"/>
    <cellStyle name="Accent3" xfId="16386" hidden="1" xr:uid="{00000000-0005-0000-0000-000020310000}"/>
    <cellStyle name="Accent3" xfId="16673" hidden="1" xr:uid="{00000000-0005-0000-0000-000021310000}"/>
    <cellStyle name="Accent3" xfId="16472" hidden="1" xr:uid="{00000000-0005-0000-0000-000022310000}"/>
    <cellStyle name="Accent3" xfId="16690" hidden="1" xr:uid="{00000000-0005-0000-0000-000023310000}"/>
    <cellStyle name="Accent3" xfId="12717" hidden="1" xr:uid="{00000000-0005-0000-0000-000024310000}"/>
    <cellStyle name="Accent3" xfId="16707" hidden="1" xr:uid="{00000000-0005-0000-0000-000025310000}"/>
    <cellStyle name="Accent3" xfId="16507" hidden="1" xr:uid="{00000000-0005-0000-0000-000026310000}"/>
    <cellStyle name="Accent3" xfId="16724" hidden="1" xr:uid="{00000000-0005-0000-0000-000027310000}"/>
    <cellStyle name="Accent3" xfId="16516" hidden="1" xr:uid="{00000000-0005-0000-0000-000028310000}"/>
    <cellStyle name="Accent3" xfId="16741" hidden="1" xr:uid="{00000000-0005-0000-0000-000029310000}"/>
    <cellStyle name="Accent3" xfId="16389" hidden="1" xr:uid="{00000000-0005-0000-0000-00002A310000}"/>
    <cellStyle name="Accent3" xfId="16758" hidden="1" xr:uid="{00000000-0005-0000-0000-00002B310000}"/>
    <cellStyle name="Accent3" xfId="16303" hidden="1" xr:uid="{00000000-0005-0000-0000-00002C310000}"/>
    <cellStyle name="Accent3" xfId="16775" hidden="1" xr:uid="{00000000-0005-0000-0000-00002D310000}"/>
    <cellStyle name="Accent3" xfId="12624" hidden="1" xr:uid="{00000000-0005-0000-0000-00002E310000}"/>
    <cellStyle name="Accent3" xfId="16792" hidden="1" xr:uid="{00000000-0005-0000-0000-00002F310000}"/>
    <cellStyle name="Accent3" xfId="16393" hidden="1" xr:uid="{00000000-0005-0000-0000-000030310000}"/>
    <cellStyle name="Accent3" xfId="16809" hidden="1" xr:uid="{00000000-0005-0000-0000-000031310000}"/>
    <cellStyle name="Accent3" xfId="16490" hidden="1" xr:uid="{00000000-0005-0000-0000-000032310000}"/>
    <cellStyle name="Accent3" xfId="16826" hidden="1" xr:uid="{00000000-0005-0000-0000-000033310000}"/>
    <cellStyle name="Accent3" xfId="16428" hidden="1" xr:uid="{00000000-0005-0000-0000-000034310000}"/>
    <cellStyle name="Accent3" xfId="16843" hidden="1" xr:uid="{00000000-0005-0000-0000-000035310000}"/>
    <cellStyle name="Accent3" xfId="16331" hidden="1" xr:uid="{00000000-0005-0000-0000-000036310000}"/>
    <cellStyle name="Accent3" xfId="16860" hidden="1" xr:uid="{00000000-0005-0000-0000-000037310000}"/>
    <cellStyle name="Accent3" xfId="16385" hidden="1" xr:uid="{00000000-0005-0000-0000-000038310000}"/>
    <cellStyle name="Accent3" xfId="16877" hidden="1" xr:uid="{00000000-0005-0000-0000-000039310000}"/>
    <cellStyle name="Accent3" xfId="10644" hidden="1" xr:uid="{00000000-0005-0000-0000-00003B310000}"/>
    <cellStyle name="Accent3" xfId="12616" hidden="1" xr:uid="{00000000-0005-0000-0000-00003C310000}"/>
    <cellStyle name="Accent3" xfId="16899" hidden="1" xr:uid="{00000000-0005-0000-0000-00003D310000}"/>
    <cellStyle name="Accent3" xfId="10608" hidden="1" xr:uid="{00000000-0005-0000-0000-00003E310000}"/>
    <cellStyle name="Accent3" xfId="16926" hidden="1" xr:uid="{00000000-0005-0000-0000-00003F310000}"/>
    <cellStyle name="Accent3" xfId="11852" hidden="1" xr:uid="{00000000-0005-0000-0000-000040310000}"/>
    <cellStyle name="Accent3" xfId="16950" hidden="1" xr:uid="{00000000-0005-0000-0000-000041310000}"/>
    <cellStyle name="Accent3" xfId="17219" hidden="1" xr:uid="{00000000-0005-0000-0000-000042310000}"/>
    <cellStyle name="Accent3" xfId="17239" hidden="1" xr:uid="{00000000-0005-0000-0000-000043310000}"/>
    <cellStyle name="Accent3" xfId="12515" hidden="1" xr:uid="{00000000-0005-0000-0000-000044310000}"/>
    <cellStyle name="Accent3" xfId="17259" hidden="1" xr:uid="{00000000-0005-0000-0000-000045310000}"/>
    <cellStyle name="Accent3" xfId="17209" hidden="1" xr:uid="{00000000-0005-0000-0000-000046310000}"/>
    <cellStyle name="Accent3" xfId="17277" hidden="1" xr:uid="{00000000-0005-0000-0000-000047310000}"/>
    <cellStyle name="Accent3" xfId="10090" hidden="1" xr:uid="{00000000-0005-0000-0000-000048310000}"/>
    <cellStyle name="Accent3" xfId="17297" hidden="1" xr:uid="{00000000-0005-0000-0000-000049310000}"/>
    <cellStyle name="Accent3" xfId="10499" hidden="1" xr:uid="{00000000-0005-0000-0000-00004A310000}"/>
    <cellStyle name="Accent3" xfId="17316" hidden="1" xr:uid="{00000000-0005-0000-0000-00004B310000}"/>
    <cellStyle name="Accent3" xfId="10601" hidden="1" xr:uid="{00000000-0005-0000-0000-00004C310000}"/>
    <cellStyle name="Accent3" xfId="17338" hidden="1" xr:uid="{00000000-0005-0000-0000-00004D310000}"/>
    <cellStyle name="Accent3" xfId="12362" hidden="1" xr:uid="{00000000-0005-0000-0000-00004E310000}"/>
    <cellStyle name="Accent3" xfId="17360" hidden="1" xr:uid="{00000000-0005-0000-0000-00004F310000}"/>
    <cellStyle name="Accent3" xfId="17023" hidden="1" xr:uid="{00000000-0005-0000-0000-000050310000}"/>
    <cellStyle name="Accent3" xfId="17382" hidden="1" xr:uid="{00000000-0005-0000-0000-000051310000}"/>
    <cellStyle name="Accent3" xfId="11492" hidden="1" xr:uid="{00000000-0005-0000-0000-000052310000}"/>
    <cellStyle name="Accent3" xfId="17405" hidden="1" xr:uid="{00000000-0005-0000-0000-000053310000}"/>
    <cellStyle name="Accent3" xfId="17192" hidden="1" xr:uid="{00000000-0005-0000-0000-000054310000}"/>
    <cellStyle name="Accent3" xfId="17427" hidden="1" xr:uid="{00000000-0005-0000-0000-000055310000}"/>
    <cellStyle name="Accent3" xfId="10573" hidden="1" xr:uid="{00000000-0005-0000-0000-000056310000}"/>
    <cellStyle name="Accent3" xfId="17449" hidden="1" xr:uid="{00000000-0005-0000-0000-000057310000}"/>
    <cellStyle name="Accent3" xfId="11780" hidden="1" xr:uid="{00000000-0005-0000-0000-000058310000}"/>
    <cellStyle name="Accent3" xfId="17471" hidden="1" xr:uid="{00000000-0005-0000-0000-000059310000}"/>
    <cellStyle name="Accent3" xfId="10079" hidden="1" xr:uid="{00000000-0005-0000-0000-00005A310000}"/>
    <cellStyle name="Accent3" xfId="17493" hidden="1" xr:uid="{00000000-0005-0000-0000-00005B310000}"/>
    <cellStyle name="Accent3" xfId="13976" hidden="1" xr:uid="{00000000-0005-0000-0000-00005C310000}"/>
    <cellStyle name="Accent3" xfId="17515" hidden="1" xr:uid="{00000000-0005-0000-0000-00005D310000}"/>
    <cellStyle name="Accent3" xfId="12026" hidden="1" xr:uid="{00000000-0005-0000-0000-00005E310000}"/>
    <cellStyle name="Accent3" xfId="17536" hidden="1" xr:uid="{00000000-0005-0000-0000-00005F310000}"/>
    <cellStyle name="Accent3" xfId="11775" hidden="1" xr:uid="{00000000-0005-0000-0000-000060310000}"/>
    <cellStyle name="Accent3" xfId="17557" hidden="1" xr:uid="{00000000-0005-0000-0000-000061310000}"/>
    <cellStyle name="Accent3" xfId="10004" hidden="1" xr:uid="{00000000-0005-0000-0000-000062310000}"/>
    <cellStyle name="Accent3" xfId="17578" hidden="1" xr:uid="{00000000-0005-0000-0000-000063310000}"/>
    <cellStyle name="Accent3" xfId="17105" hidden="1" xr:uid="{00000000-0005-0000-0000-000064310000}"/>
    <cellStyle name="Accent3" xfId="17599" hidden="1" xr:uid="{00000000-0005-0000-0000-000065310000}"/>
    <cellStyle name="Accent3" xfId="11988" hidden="1" xr:uid="{00000000-0005-0000-0000-000066310000}"/>
    <cellStyle name="Accent3" xfId="17620" hidden="1" xr:uid="{00000000-0005-0000-0000-000067310000}"/>
    <cellStyle name="Accent3" xfId="17181" hidden="1" xr:uid="{00000000-0005-0000-0000-000068310000}"/>
    <cellStyle name="Accent3" xfId="17641" hidden="1" xr:uid="{00000000-0005-0000-0000-000069310000}"/>
    <cellStyle name="Accent3" xfId="12283" hidden="1" xr:uid="{00000000-0005-0000-0000-00006A310000}"/>
    <cellStyle name="Accent3" xfId="17662" hidden="1" xr:uid="{00000000-0005-0000-0000-00006B310000}"/>
    <cellStyle name="Accent3" xfId="17206" hidden="1" xr:uid="{00000000-0005-0000-0000-00006C310000}"/>
    <cellStyle name="Accent3" xfId="17683" hidden="1" xr:uid="{00000000-0005-0000-0000-00006D310000}"/>
    <cellStyle name="Accent3" xfId="12684" hidden="1" xr:uid="{00000000-0005-0000-0000-00006E310000}"/>
    <cellStyle name="Accent3" xfId="17703" hidden="1" xr:uid="{00000000-0005-0000-0000-00006F310000}"/>
    <cellStyle name="Accent3" xfId="11664" hidden="1" xr:uid="{00000000-0005-0000-0000-000070310000}"/>
    <cellStyle name="Accent3" xfId="17723" hidden="1" xr:uid="{00000000-0005-0000-0000-000071310000}"/>
    <cellStyle name="Accent3" xfId="11888" hidden="1" xr:uid="{00000000-0005-0000-0000-000072310000}"/>
    <cellStyle name="Accent3" xfId="17743" hidden="1" xr:uid="{00000000-0005-0000-0000-000073310000}"/>
    <cellStyle name="Accent3" xfId="16939" hidden="1" xr:uid="{00000000-0005-0000-0000-000074310000}"/>
    <cellStyle name="Accent3" xfId="17763" hidden="1" xr:uid="{00000000-0005-0000-0000-000075310000}"/>
    <cellStyle name="Accent3" xfId="12327" hidden="1" xr:uid="{00000000-0005-0000-0000-000076310000}"/>
    <cellStyle name="Accent3" xfId="17783" hidden="1" xr:uid="{00000000-0005-0000-0000-000077310000}"/>
    <cellStyle name="Accent3" xfId="17171" hidden="1" xr:uid="{00000000-0005-0000-0000-000078310000}"/>
    <cellStyle name="Accent3" xfId="17802" hidden="1" xr:uid="{00000000-0005-0000-0000-000079310000}"/>
    <cellStyle name="Accent3" xfId="17821" hidden="1" xr:uid="{00000000-0005-0000-0000-00007B310000}"/>
    <cellStyle name="Accent3" xfId="10404" hidden="1" xr:uid="{00000000-0005-0000-0000-00007C310000}"/>
    <cellStyle name="Accent3" xfId="17840" hidden="1" xr:uid="{00000000-0005-0000-0000-00007D310000}"/>
    <cellStyle name="Accent3" xfId="11603" hidden="1" xr:uid="{00000000-0005-0000-0000-00007E310000}"/>
    <cellStyle name="Accent3" xfId="17859" hidden="1" xr:uid="{00000000-0005-0000-0000-00007F310000}"/>
    <cellStyle name="Accent3" xfId="11526" hidden="1" xr:uid="{00000000-0005-0000-0000-000080310000}"/>
    <cellStyle name="Accent3" xfId="17878" hidden="1" xr:uid="{00000000-0005-0000-0000-000081310000}"/>
    <cellStyle name="Accent3" xfId="10200" hidden="1" xr:uid="{00000000-0005-0000-0000-000082310000}"/>
    <cellStyle name="Accent3" xfId="17897" hidden="1" xr:uid="{00000000-0005-0000-0000-000083310000}"/>
    <cellStyle name="Accent3" xfId="10296" hidden="1" xr:uid="{00000000-0005-0000-0000-000084310000}"/>
    <cellStyle name="Accent3" xfId="17916" hidden="1" xr:uid="{00000000-0005-0000-0000-000085310000}"/>
    <cellStyle name="Accent3" xfId="12233" hidden="1" xr:uid="{00000000-0005-0000-0000-000086310000}"/>
    <cellStyle name="Accent3" xfId="17935" hidden="1" xr:uid="{00000000-0005-0000-0000-000087310000}"/>
    <cellStyle name="Accent3" xfId="10092" hidden="1" xr:uid="{00000000-0005-0000-0000-000088310000}"/>
    <cellStyle name="Accent3" xfId="17954" hidden="1" xr:uid="{00000000-0005-0000-0000-000089310000}"/>
    <cellStyle name="Accent3" xfId="10712" hidden="1" xr:uid="{00000000-0005-0000-0000-00008A310000}"/>
    <cellStyle name="Accent3" xfId="17973" hidden="1" xr:uid="{00000000-0005-0000-0000-00008B310000}"/>
    <cellStyle name="Accent3" xfId="17037" hidden="1" xr:uid="{00000000-0005-0000-0000-00008C310000}"/>
    <cellStyle name="Accent3" xfId="17992" hidden="1" xr:uid="{00000000-0005-0000-0000-00008D310000}"/>
    <cellStyle name="Accent3" xfId="11675" hidden="1" xr:uid="{00000000-0005-0000-0000-00008E310000}"/>
    <cellStyle name="Accent3" xfId="18011" hidden="1" xr:uid="{00000000-0005-0000-0000-00008F310000}"/>
    <cellStyle name="Accent3" xfId="12348" hidden="1" xr:uid="{00000000-0005-0000-0000-000090310000}"/>
    <cellStyle name="Accent3" xfId="18030" hidden="1" xr:uid="{00000000-0005-0000-0000-000091310000}"/>
    <cellStyle name="Accent3" xfId="12228" hidden="1" xr:uid="{00000000-0005-0000-0000-000092310000}"/>
    <cellStyle name="Accent3" xfId="18049" hidden="1" xr:uid="{00000000-0005-0000-0000-000093310000}"/>
    <cellStyle name="Accent3" xfId="12022" hidden="1" xr:uid="{00000000-0005-0000-0000-000094310000}"/>
    <cellStyle name="Accent3" xfId="18068" hidden="1" xr:uid="{00000000-0005-0000-0000-000095310000}"/>
    <cellStyle name="Accent3" xfId="11925" hidden="1" xr:uid="{00000000-0005-0000-0000-00007A310000}"/>
    <cellStyle name="Accent3" xfId="10673" hidden="1" xr:uid="{00000000-0005-0000-0000-00003A310000}"/>
    <cellStyle name="Accent3" xfId="15799" hidden="1" xr:uid="{00000000-0005-0000-0000-0000FA300000}"/>
    <cellStyle name="Accent3" xfId="13576" hidden="1" xr:uid="{00000000-0005-0000-0000-00006A300000}"/>
    <cellStyle name="Accent3" xfId="13802" hidden="1" xr:uid="{00000000-0005-0000-0000-00006B300000}"/>
    <cellStyle name="Accent3" xfId="13446" hidden="1" xr:uid="{00000000-0005-0000-0000-00006C300000}"/>
    <cellStyle name="Accent3" xfId="13819" hidden="1" xr:uid="{00000000-0005-0000-0000-00006D300000}"/>
    <cellStyle name="Accent3" xfId="13359" hidden="1" xr:uid="{00000000-0005-0000-0000-00006E300000}"/>
    <cellStyle name="Accent3" xfId="13836" hidden="1" xr:uid="{00000000-0005-0000-0000-00006F300000}"/>
    <cellStyle name="Accent3" xfId="10732" hidden="1" xr:uid="{00000000-0005-0000-0000-000070300000}"/>
    <cellStyle name="Accent3" xfId="13853" hidden="1" xr:uid="{00000000-0005-0000-0000-000071300000}"/>
    <cellStyle name="Accent3" xfId="13450" hidden="1" xr:uid="{00000000-0005-0000-0000-000072300000}"/>
    <cellStyle name="Accent3" xfId="13870" hidden="1" xr:uid="{00000000-0005-0000-0000-000073300000}"/>
    <cellStyle name="Accent3" xfId="13551" hidden="1" xr:uid="{00000000-0005-0000-0000-000074300000}"/>
    <cellStyle name="Accent3" xfId="13887" hidden="1" xr:uid="{00000000-0005-0000-0000-000075300000}"/>
    <cellStyle name="Accent3" xfId="13487" hidden="1" xr:uid="{00000000-0005-0000-0000-000076300000}"/>
    <cellStyle name="Accent3" xfId="13904" hidden="1" xr:uid="{00000000-0005-0000-0000-000077300000}"/>
    <cellStyle name="Accent3" xfId="13388" hidden="1" xr:uid="{00000000-0005-0000-0000-000078300000}"/>
    <cellStyle name="Accent3" xfId="13921" hidden="1" xr:uid="{00000000-0005-0000-0000-000079300000}"/>
    <cellStyle name="Accent3" xfId="13938" hidden="1" xr:uid="{00000000-0005-0000-0000-00007B300000}"/>
    <cellStyle name="Accent3" xfId="14203" hidden="1" xr:uid="{00000000-0005-0000-0000-00007C300000}"/>
    <cellStyle name="Accent3" xfId="14220" hidden="1" xr:uid="{00000000-0005-0000-0000-00007D300000}"/>
    <cellStyle name="Accent3" xfId="14022" hidden="1" xr:uid="{00000000-0005-0000-0000-00007E300000}"/>
    <cellStyle name="Accent3" xfId="14238" hidden="1" xr:uid="{00000000-0005-0000-0000-00007F300000}"/>
    <cellStyle name="Accent3" xfId="14137" hidden="1" xr:uid="{00000000-0005-0000-0000-000080300000}"/>
    <cellStyle name="Accent3" xfId="14255" hidden="1" xr:uid="{00000000-0005-0000-0000-000081300000}"/>
    <cellStyle name="Accent3" xfId="14069" hidden="1" xr:uid="{00000000-0005-0000-0000-000082300000}"/>
    <cellStyle name="Accent3" xfId="14273" hidden="1" xr:uid="{00000000-0005-0000-0000-000083300000}"/>
    <cellStyle name="Accent3" xfId="12707" hidden="1" xr:uid="{00000000-0005-0000-0000-000084300000}"/>
    <cellStyle name="Accent3" xfId="14291" hidden="1" xr:uid="{00000000-0005-0000-0000-000085300000}"/>
    <cellStyle name="Accent3" xfId="14183" hidden="1" xr:uid="{00000000-0005-0000-0000-000086300000}"/>
    <cellStyle name="Accent3" xfId="14309" hidden="1" xr:uid="{00000000-0005-0000-0000-000087300000}"/>
    <cellStyle name="Accent3" xfId="14036" hidden="1" xr:uid="{00000000-0005-0000-0000-000088300000}"/>
    <cellStyle name="Accent3" xfId="14327" hidden="1" xr:uid="{00000000-0005-0000-0000-000089300000}"/>
    <cellStyle name="Accent3" xfId="14127" hidden="1" xr:uid="{00000000-0005-0000-0000-00008A300000}"/>
    <cellStyle name="Accent3" xfId="14344" hidden="1" xr:uid="{00000000-0005-0000-0000-00008B300000}"/>
    <cellStyle name="Accent3" xfId="12705" hidden="1" xr:uid="{00000000-0005-0000-0000-00008C300000}"/>
    <cellStyle name="Accent3" xfId="14361" hidden="1" xr:uid="{00000000-0005-0000-0000-00008D300000}"/>
    <cellStyle name="Accent3" xfId="14161" hidden="1" xr:uid="{00000000-0005-0000-0000-00008E300000}"/>
    <cellStyle name="Accent3" xfId="14378" hidden="1" xr:uid="{00000000-0005-0000-0000-00008F300000}"/>
    <cellStyle name="Accent3" xfId="14170" hidden="1" xr:uid="{00000000-0005-0000-0000-000090300000}"/>
    <cellStyle name="Accent3" xfId="14395" hidden="1" xr:uid="{00000000-0005-0000-0000-000091300000}"/>
    <cellStyle name="Accent3" xfId="14040" hidden="1" xr:uid="{00000000-0005-0000-0000-000092300000}"/>
    <cellStyle name="Accent3" xfId="14412" hidden="1" xr:uid="{00000000-0005-0000-0000-000093300000}"/>
    <cellStyle name="Accent3" xfId="13954" hidden="1" xr:uid="{00000000-0005-0000-0000-000094300000}"/>
    <cellStyle name="Accent3" xfId="14429" hidden="1" xr:uid="{00000000-0005-0000-0000-000095300000}"/>
    <cellStyle name="Accent3" xfId="12690" hidden="1" xr:uid="{00000000-0005-0000-0000-000096300000}"/>
    <cellStyle name="Accent3" xfId="14446" hidden="1" xr:uid="{00000000-0005-0000-0000-000097300000}"/>
    <cellStyle name="Accent3" xfId="14044" hidden="1" xr:uid="{00000000-0005-0000-0000-000098300000}"/>
    <cellStyle name="Accent3" xfId="14463" hidden="1" xr:uid="{00000000-0005-0000-0000-000099300000}"/>
    <cellStyle name="Accent3" xfId="14145" hidden="1" xr:uid="{00000000-0005-0000-0000-00009A300000}"/>
    <cellStyle name="Accent3" xfId="14480" hidden="1" xr:uid="{00000000-0005-0000-0000-00009B300000}"/>
    <cellStyle name="Accent3" xfId="14080" hidden="1" xr:uid="{00000000-0005-0000-0000-00009C300000}"/>
    <cellStyle name="Accent3" xfId="14497" hidden="1" xr:uid="{00000000-0005-0000-0000-00009D300000}"/>
    <cellStyle name="Accent3" xfId="13981" hidden="1" xr:uid="{00000000-0005-0000-0000-00009E300000}"/>
    <cellStyle name="Accent3" xfId="14514" hidden="1" xr:uid="{00000000-0005-0000-0000-00009F300000}"/>
    <cellStyle name="Accent3" xfId="14035" hidden="1" xr:uid="{00000000-0005-0000-0000-0000A0300000}"/>
    <cellStyle name="Accent3" xfId="14531" hidden="1" xr:uid="{00000000-0005-0000-0000-0000A1300000}"/>
    <cellStyle name="Accent3" xfId="14790" hidden="1" xr:uid="{00000000-0005-0000-0000-0000A2300000}"/>
    <cellStyle name="Accent3" xfId="14807" hidden="1" xr:uid="{00000000-0005-0000-0000-0000A3300000}"/>
    <cellStyle name="Accent3" xfId="14609" hidden="1" xr:uid="{00000000-0005-0000-0000-0000A4300000}"/>
    <cellStyle name="Accent3" xfId="14825" hidden="1" xr:uid="{00000000-0005-0000-0000-0000A5300000}"/>
    <cellStyle name="Accent3" xfId="14723" hidden="1" xr:uid="{00000000-0005-0000-0000-0000A6300000}"/>
    <cellStyle name="Accent3" xfId="14842" hidden="1" xr:uid="{00000000-0005-0000-0000-0000A7300000}"/>
    <cellStyle name="Accent3" xfId="14656" hidden="1" xr:uid="{00000000-0005-0000-0000-0000A8300000}"/>
    <cellStyle name="Accent3" xfId="14860" hidden="1" xr:uid="{00000000-0005-0000-0000-0000A9300000}"/>
    <cellStyle name="Accent3" xfId="10703" hidden="1" xr:uid="{00000000-0005-0000-0000-0000AA300000}"/>
    <cellStyle name="Accent3" xfId="14878" hidden="1" xr:uid="{00000000-0005-0000-0000-0000AB300000}"/>
    <cellStyle name="Accent3" xfId="14770" hidden="1" xr:uid="{00000000-0005-0000-0000-0000AC300000}"/>
    <cellStyle name="Accent3" xfId="14896" hidden="1" xr:uid="{00000000-0005-0000-0000-0000AD300000}"/>
    <cellStyle name="Accent3" xfId="14623" hidden="1" xr:uid="{00000000-0005-0000-0000-0000AE300000}"/>
    <cellStyle name="Accent3" xfId="14914" hidden="1" xr:uid="{00000000-0005-0000-0000-0000AF300000}"/>
    <cellStyle name="Accent3" xfId="14713" hidden="1" xr:uid="{00000000-0005-0000-0000-0000B0300000}"/>
    <cellStyle name="Accent3" xfId="14931" hidden="1" xr:uid="{00000000-0005-0000-0000-0000B1300000}"/>
    <cellStyle name="Accent3" xfId="10722" hidden="1" xr:uid="{00000000-0005-0000-0000-0000B2300000}"/>
    <cellStyle name="Accent3" xfId="14948" hidden="1" xr:uid="{00000000-0005-0000-0000-0000B3300000}"/>
    <cellStyle name="Accent3" xfId="14748" hidden="1" xr:uid="{00000000-0005-0000-0000-0000B4300000}"/>
    <cellStyle name="Accent3" xfId="14965" hidden="1" xr:uid="{00000000-0005-0000-0000-0000B5300000}"/>
    <cellStyle name="Accent3" xfId="14757" hidden="1" xr:uid="{00000000-0005-0000-0000-0000B6300000}"/>
    <cellStyle name="Accent3" xfId="14982" hidden="1" xr:uid="{00000000-0005-0000-0000-0000B7300000}"/>
    <cellStyle name="Accent3" xfId="14627" hidden="1" xr:uid="{00000000-0005-0000-0000-0000B8300000}"/>
    <cellStyle name="Accent3" xfId="14999" hidden="1" xr:uid="{00000000-0005-0000-0000-0000B9300000}"/>
    <cellStyle name="Accent3" xfId="14541" hidden="1" xr:uid="{00000000-0005-0000-0000-0000BA300000}"/>
    <cellStyle name="Accent3" xfId="15016" hidden="1" xr:uid="{00000000-0005-0000-0000-0000BB300000}"/>
    <cellStyle name="Accent3" xfId="10689" hidden="1" xr:uid="{00000000-0005-0000-0000-0000BC300000}"/>
    <cellStyle name="Accent3" xfId="15033" hidden="1" xr:uid="{00000000-0005-0000-0000-0000BD300000}"/>
    <cellStyle name="Accent3" xfId="14631" hidden="1" xr:uid="{00000000-0005-0000-0000-0000BE300000}"/>
    <cellStyle name="Accent3" xfId="15050" hidden="1" xr:uid="{00000000-0005-0000-0000-0000BF300000}"/>
    <cellStyle name="Accent3" xfId="14731" hidden="1" xr:uid="{00000000-0005-0000-0000-0000C0300000}"/>
    <cellStyle name="Accent3" xfId="15067" hidden="1" xr:uid="{00000000-0005-0000-0000-0000C1300000}"/>
    <cellStyle name="Accent3" xfId="14667" hidden="1" xr:uid="{00000000-0005-0000-0000-0000C2300000}"/>
    <cellStyle name="Accent3" xfId="15084" hidden="1" xr:uid="{00000000-0005-0000-0000-0000C3300000}"/>
    <cellStyle name="Accent3" xfId="14569" hidden="1" xr:uid="{00000000-0005-0000-0000-0000C4300000}"/>
    <cellStyle name="Accent3" xfId="15101" hidden="1" xr:uid="{00000000-0005-0000-0000-0000C5300000}"/>
    <cellStyle name="Accent3" xfId="14622" hidden="1" xr:uid="{00000000-0005-0000-0000-0000C6300000}"/>
    <cellStyle name="Accent3" xfId="15118" hidden="1" xr:uid="{00000000-0005-0000-0000-0000C7300000}"/>
    <cellStyle name="Accent3" xfId="15376" hidden="1" xr:uid="{00000000-0005-0000-0000-0000C8300000}"/>
    <cellStyle name="Accent3" xfId="15393" hidden="1" xr:uid="{00000000-0005-0000-0000-0000C9300000}"/>
    <cellStyle name="Accent3" xfId="15197" hidden="1" xr:uid="{00000000-0005-0000-0000-0000CA300000}"/>
    <cellStyle name="Accent3" xfId="15411" hidden="1" xr:uid="{00000000-0005-0000-0000-0000CB300000}"/>
    <cellStyle name="Accent3" xfId="15308" hidden="1" xr:uid="{00000000-0005-0000-0000-0000CC300000}"/>
    <cellStyle name="Accent3" xfId="13442" hidden="1" xr:uid="{00000000-0005-0000-0000-00007A300000}"/>
    <cellStyle name="Accent3" xfId="13001" hidden="1" xr:uid="{00000000-0005-0000-0000-00003A300000}"/>
    <cellStyle name="Accent3" xfId="13127" hidden="1" xr:uid="{00000000-0005-0000-0000-00003B300000}"/>
    <cellStyle name="Accent3" xfId="12852" hidden="1" xr:uid="{00000000-0005-0000-0000-00003C300000}"/>
    <cellStyle name="Accent3" xfId="13145" hidden="1" xr:uid="{00000000-0005-0000-0000-00003D300000}"/>
    <cellStyle name="Accent3" xfId="12943" hidden="1" xr:uid="{00000000-0005-0000-0000-00003E300000}"/>
    <cellStyle name="Accent3" xfId="13162" hidden="1" xr:uid="{00000000-0005-0000-0000-00003F300000}"/>
    <cellStyle name="Accent3" xfId="12756" hidden="1" xr:uid="{00000000-0005-0000-0000-000040300000}"/>
    <cellStyle name="Accent3" xfId="13179" hidden="1" xr:uid="{00000000-0005-0000-0000-000041300000}"/>
    <cellStyle name="Accent3" xfId="12978" hidden="1" xr:uid="{00000000-0005-0000-0000-000042300000}"/>
    <cellStyle name="Accent3" xfId="13196" hidden="1" xr:uid="{00000000-0005-0000-0000-000043300000}"/>
    <cellStyle name="Accent3" xfId="12987" hidden="1" xr:uid="{00000000-0005-0000-0000-000044300000}"/>
    <cellStyle name="Accent3" xfId="13213" hidden="1" xr:uid="{00000000-0005-0000-0000-000045300000}"/>
    <cellStyle name="Accent3" xfId="12855" hidden="1" xr:uid="{00000000-0005-0000-0000-000046300000}"/>
    <cellStyle name="Accent3" xfId="13230" hidden="1" xr:uid="{00000000-0005-0000-0000-000047300000}"/>
    <cellStyle name="Accent3" xfId="12769" hidden="1" xr:uid="{00000000-0005-0000-0000-000048300000}"/>
    <cellStyle name="Accent3" xfId="13247" hidden="1" xr:uid="{00000000-0005-0000-0000-000049300000}"/>
    <cellStyle name="Accent3" xfId="12740" hidden="1" xr:uid="{00000000-0005-0000-0000-00004A300000}"/>
    <cellStyle name="Accent3" xfId="13264" hidden="1" xr:uid="{00000000-0005-0000-0000-00004B300000}"/>
    <cellStyle name="Accent3" xfId="12859" hidden="1" xr:uid="{00000000-0005-0000-0000-00004C300000}"/>
    <cellStyle name="Accent3" xfId="13281" hidden="1" xr:uid="{00000000-0005-0000-0000-00004D300000}"/>
    <cellStyle name="Accent3" xfId="12961" hidden="1" xr:uid="{00000000-0005-0000-0000-00004E300000}"/>
    <cellStyle name="Accent3" xfId="13298" hidden="1" xr:uid="{00000000-0005-0000-0000-00004F300000}"/>
    <cellStyle name="Accent3" xfId="12896" hidden="1" xr:uid="{00000000-0005-0000-0000-000050300000}"/>
    <cellStyle name="Accent3" xfId="13315" hidden="1" xr:uid="{00000000-0005-0000-0000-000051300000}"/>
    <cellStyle name="Accent3" xfId="12797" hidden="1" xr:uid="{00000000-0005-0000-0000-000052300000}"/>
    <cellStyle name="Accent3" xfId="13332" hidden="1" xr:uid="{00000000-0005-0000-0000-000053300000}"/>
    <cellStyle name="Accent3" xfId="12851" hidden="1" xr:uid="{00000000-0005-0000-0000-000054300000}"/>
    <cellStyle name="Accent3" xfId="13349" hidden="1" xr:uid="{00000000-0005-0000-0000-000055300000}"/>
    <cellStyle name="Accent3" xfId="13610" hidden="1" xr:uid="{00000000-0005-0000-0000-000056300000}"/>
    <cellStyle name="Accent3" xfId="13627" hidden="1" xr:uid="{00000000-0005-0000-0000-000057300000}"/>
    <cellStyle name="Accent3" xfId="13428" hidden="1" xr:uid="{00000000-0005-0000-0000-000058300000}"/>
    <cellStyle name="Accent3" xfId="13645" hidden="1" xr:uid="{00000000-0005-0000-0000-000059300000}"/>
    <cellStyle name="Accent3" xfId="13543" hidden="1" xr:uid="{00000000-0005-0000-0000-00005A300000}"/>
    <cellStyle name="Accent3" xfId="13662" hidden="1" xr:uid="{00000000-0005-0000-0000-00005B300000}"/>
    <cellStyle name="Accent3" xfId="13476" hidden="1" xr:uid="{00000000-0005-0000-0000-00005C300000}"/>
    <cellStyle name="Accent3" xfId="13680" hidden="1" xr:uid="{00000000-0005-0000-0000-00005D300000}"/>
    <cellStyle name="Accent3" xfId="10748" hidden="1" xr:uid="{00000000-0005-0000-0000-00005E300000}"/>
    <cellStyle name="Accent3" xfId="13698" hidden="1" xr:uid="{00000000-0005-0000-0000-00005F300000}"/>
    <cellStyle name="Accent3" xfId="13590" hidden="1" xr:uid="{00000000-0005-0000-0000-000060300000}"/>
    <cellStyle name="Accent3" xfId="13716" hidden="1" xr:uid="{00000000-0005-0000-0000-000061300000}"/>
    <cellStyle name="Accent3" xfId="13443" hidden="1" xr:uid="{00000000-0005-0000-0000-000062300000}"/>
    <cellStyle name="Accent3" xfId="13734" hidden="1" xr:uid="{00000000-0005-0000-0000-000063300000}"/>
    <cellStyle name="Accent3" xfId="13533" hidden="1" xr:uid="{00000000-0005-0000-0000-000064300000}"/>
    <cellStyle name="Accent3" xfId="13751" hidden="1" xr:uid="{00000000-0005-0000-0000-000065300000}"/>
    <cellStyle name="Accent3" xfId="10767" hidden="1" xr:uid="{00000000-0005-0000-0000-000066300000}"/>
    <cellStyle name="Accent3" xfId="13768" hidden="1" xr:uid="{00000000-0005-0000-0000-000067300000}"/>
    <cellStyle name="Accent3" xfId="13567" hidden="1" xr:uid="{00000000-0005-0000-0000-000068300000}"/>
    <cellStyle name="Accent3" xfId="13785" hidden="1" xr:uid="{00000000-0005-0000-0000-000069300000}"/>
    <cellStyle name="Accent3" xfId="10813" hidden="1" xr:uid="{00000000-0005-0000-0000-000022300000}"/>
    <cellStyle name="Accent3" xfId="11298" hidden="1" xr:uid="{00000000-0005-0000-0000-000023300000}"/>
    <cellStyle name="Accent3" xfId="10784" hidden="1" xr:uid="{00000000-0005-0000-0000-000024300000}"/>
    <cellStyle name="Accent3" xfId="11315" hidden="1" xr:uid="{00000000-0005-0000-0000-000025300000}"/>
    <cellStyle name="Accent3" xfId="10906" hidden="1" xr:uid="{00000000-0005-0000-0000-000026300000}"/>
    <cellStyle name="Accent3" xfId="11332" hidden="1" xr:uid="{00000000-0005-0000-0000-000027300000}"/>
    <cellStyle name="Accent3" xfId="11011" hidden="1" xr:uid="{00000000-0005-0000-0000-000028300000}"/>
    <cellStyle name="Accent3" xfId="11349" hidden="1" xr:uid="{00000000-0005-0000-0000-000029300000}"/>
    <cellStyle name="Accent3" xfId="10945" hidden="1" xr:uid="{00000000-0005-0000-0000-00002A300000}"/>
    <cellStyle name="Accent3" xfId="11366" hidden="1" xr:uid="{00000000-0005-0000-0000-00002B300000}"/>
    <cellStyle name="Accent3" xfId="10844" hidden="1" xr:uid="{00000000-0005-0000-0000-00002C300000}"/>
    <cellStyle name="Accent3" xfId="11383" hidden="1" xr:uid="{00000000-0005-0000-0000-00002D300000}"/>
    <cellStyle name="Accent3" xfId="10898" hidden="1" xr:uid="{00000000-0005-0000-0000-00002E300000}"/>
    <cellStyle name="Accent3" xfId="11400" hidden="1" xr:uid="{00000000-0005-0000-0000-00002F300000}"/>
    <cellStyle name="Accent3" xfId="13021" hidden="1" xr:uid="{00000000-0005-0000-0000-000030300000}"/>
    <cellStyle name="Accent3" xfId="13038" hidden="1" xr:uid="{00000000-0005-0000-0000-000031300000}"/>
    <cellStyle name="Accent3" xfId="12838" hidden="1" xr:uid="{00000000-0005-0000-0000-000032300000}"/>
    <cellStyle name="Accent3" xfId="13056" hidden="1" xr:uid="{00000000-0005-0000-0000-000033300000}"/>
    <cellStyle name="Accent3" xfId="12953" hidden="1" xr:uid="{00000000-0005-0000-0000-000034300000}"/>
    <cellStyle name="Accent3" xfId="13073" hidden="1" xr:uid="{00000000-0005-0000-0000-000035300000}"/>
    <cellStyle name="Accent3" xfId="12885" hidden="1" xr:uid="{00000000-0005-0000-0000-000036300000}"/>
    <cellStyle name="Accent3" xfId="13091" hidden="1" xr:uid="{00000000-0005-0000-0000-000037300000}"/>
    <cellStyle name="Accent3" xfId="12757" hidden="1" xr:uid="{00000000-0005-0000-0000-000038300000}"/>
    <cellStyle name="Accent3" xfId="13109" hidden="1" xr:uid="{00000000-0005-0000-0000-000039300000}"/>
    <cellStyle name="Accent3" xfId="10899" hidden="1" xr:uid="{00000000-0005-0000-0000-000016300000}"/>
    <cellStyle name="Accent3" xfId="11196" hidden="1" xr:uid="{00000000-0005-0000-0000-000017300000}"/>
    <cellStyle name="Accent3" xfId="10993" hidden="1" xr:uid="{00000000-0005-0000-0000-000018300000}"/>
    <cellStyle name="Accent3" xfId="11213" hidden="1" xr:uid="{00000000-0005-0000-0000-000019300000}"/>
    <cellStyle name="Accent3" xfId="10800" hidden="1" xr:uid="{00000000-0005-0000-0000-00001A300000}"/>
    <cellStyle name="Accent3" xfId="11230" hidden="1" xr:uid="{00000000-0005-0000-0000-00001B300000}"/>
    <cellStyle name="Accent3" xfId="11030" hidden="1" xr:uid="{00000000-0005-0000-0000-00001C300000}"/>
    <cellStyle name="Accent3" xfId="11247" hidden="1" xr:uid="{00000000-0005-0000-0000-00001D300000}"/>
    <cellStyle name="Accent3" xfId="11039" hidden="1" xr:uid="{00000000-0005-0000-0000-00001E300000}"/>
    <cellStyle name="Accent3" xfId="11264" hidden="1" xr:uid="{00000000-0005-0000-0000-00001F300000}"/>
    <cellStyle name="Accent3" xfId="10902" hidden="1" xr:uid="{00000000-0005-0000-0000-000020300000}"/>
    <cellStyle name="Accent3" xfId="11281" hidden="1" xr:uid="{00000000-0005-0000-0000-000021300000}"/>
    <cellStyle name="Accent3" xfId="10934" hidden="1" xr:uid="{00000000-0005-0000-0000-000010300000}"/>
    <cellStyle name="Accent3" xfId="11142" hidden="1" xr:uid="{00000000-0005-0000-0000-000011300000}"/>
    <cellStyle name="Accent3" xfId="10801" hidden="1" xr:uid="{00000000-0005-0000-0000-000012300000}"/>
    <cellStyle name="Accent3" xfId="11160" hidden="1" xr:uid="{00000000-0005-0000-0000-000013300000}"/>
    <cellStyle name="Accent3" xfId="11053" hidden="1" xr:uid="{00000000-0005-0000-0000-000014300000}"/>
    <cellStyle name="Accent3" xfId="11178" hidden="1" xr:uid="{00000000-0005-0000-0000-000015300000}"/>
    <cellStyle name="Accent3" xfId="11107" hidden="1" xr:uid="{00000000-0005-0000-0000-00000D300000}"/>
    <cellStyle name="Accent3" xfId="11003" hidden="1" xr:uid="{00000000-0005-0000-0000-00000E300000}"/>
    <cellStyle name="Accent3" xfId="11124" hidden="1" xr:uid="{00000000-0005-0000-0000-00000F300000}"/>
    <cellStyle name="Accent3" xfId="11089" hidden="1" xr:uid="{00000000-0005-0000-0000-00000B300000}"/>
    <cellStyle name="Accent3" xfId="10885" hidden="1" xr:uid="{00000000-0005-0000-0000-00000C300000}"/>
    <cellStyle name="Accent3" xfId="11073" hidden="1" xr:uid="{00000000-0005-0000-0000-00000A300000}"/>
    <cellStyle name="Accent3" xfId="25" xr:uid="{00000000-0005-0000-0000-0000C9360000}"/>
    <cellStyle name="Accent3 2" xfId="169" xr:uid="{00000000-0005-0000-0000-0000CA360000}"/>
    <cellStyle name="Accent3 3" xfId="8436" hidden="1" xr:uid="{00000000-0005-0000-0000-0000CB360000}"/>
    <cellStyle name="Accent3 3" xfId="12186" xr:uid="{00000000-0005-0000-0000-0000CC360000}"/>
    <cellStyle name="Accent4" xfId="29" xr:uid="{00000000-0005-0000-0000-0000CD360000}"/>
    <cellStyle name="Accent4 2" xfId="170" xr:uid="{00000000-0005-0000-0000-0000CE360000}"/>
    <cellStyle name="Accent4 2 2" xfId="171" xr:uid="{00000000-0005-0000-0000-0000CF360000}"/>
    <cellStyle name="Accent4 3" xfId="7640" xr:uid="{00000000-0005-0000-0000-0000D0360000}"/>
    <cellStyle name="Accent5" xfId="26940" hidden="1" xr:uid="{00000000-0005-0000-0000-0000783A0000}"/>
    <cellStyle name="Accent5" xfId="21458" hidden="1" xr:uid="{00000000-0005-0000-0000-0000793A0000}"/>
    <cellStyle name="Accent5" xfId="21345" hidden="1" xr:uid="{00000000-0005-0000-0000-00007B3A0000}"/>
    <cellStyle name="Accent5" xfId="26980" hidden="1" xr:uid="{00000000-0005-0000-0000-00007C3A0000}"/>
    <cellStyle name="Accent5" xfId="21578" hidden="1" xr:uid="{00000000-0005-0000-0000-00007D3A0000}"/>
    <cellStyle name="Accent5" xfId="27000" hidden="1" xr:uid="{00000000-0005-0000-0000-00007E3A0000}"/>
    <cellStyle name="Accent5" xfId="20131" hidden="1" xr:uid="{00000000-0005-0000-0000-00007F3A0000}"/>
    <cellStyle name="Accent5" xfId="27019" hidden="1" xr:uid="{00000000-0005-0000-0000-0000803A0000}"/>
    <cellStyle name="Accent5" xfId="19971" hidden="1" xr:uid="{00000000-0005-0000-0000-0000813A0000}"/>
    <cellStyle name="Accent5" xfId="27038" hidden="1" xr:uid="{00000000-0005-0000-0000-0000823A0000}"/>
    <cellStyle name="Accent5" xfId="20111" hidden="1" xr:uid="{00000000-0005-0000-0000-0000833A0000}"/>
    <cellStyle name="Accent5" xfId="27057" hidden="1" xr:uid="{00000000-0005-0000-0000-0000843A0000}"/>
    <cellStyle name="Accent5" xfId="26333" hidden="1" xr:uid="{00000000-0005-0000-0000-0000853A0000}"/>
    <cellStyle name="Accent5" xfId="27076" hidden="1" xr:uid="{00000000-0005-0000-0000-0000863A0000}"/>
    <cellStyle name="Accent5" xfId="26543" hidden="1" xr:uid="{00000000-0005-0000-0000-0000873A0000}"/>
    <cellStyle name="Accent5" xfId="27095" hidden="1" xr:uid="{00000000-0005-0000-0000-0000883A0000}"/>
    <cellStyle name="Accent5" xfId="21304" hidden="1" xr:uid="{00000000-0005-0000-0000-0000893A0000}"/>
    <cellStyle name="Accent5" xfId="20241" hidden="1" xr:uid="{00000000-0005-0000-0000-00008B3A0000}"/>
    <cellStyle name="Accent5" xfId="27133" hidden="1" xr:uid="{00000000-0005-0000-0000-00008C3A0000}"/>
    <cellStyle name="Accent5" xfId="21825" hidden="1" xr:uid="{00000000-0005-0000-0000-00008D3A0000}"/>
    <cellStyle name="Accent5" xfId="27152" hidden="1" xr:uid="{00000000-0005-0000-0000-00008E3A0000}"/>
    <cellStyle name="Accent5" xfId="21775" hidden="1" xr:uid="{00000000-0005-0000-0000-00008F3A0000}"/>
    <cellStyle name="Accent5" xfId="27171" hidden="1" xr:uid="{00000000-0005-0000-0000-0000903A0000}"/>
    <cellStyle name="Accent5" xfId="20252" hidden="1" xr:uid="{00000000-0005-0000-0000-0000913A0000}"/>
    <cellStyle name="Accent5" xfId="27190" hidden="1" xr:uid="{00000000-0005-0000-0000-0000923A0000}"/>
    <cellStyle name="Accent5" xfId="20174" hidden="1" xr:uid="{00000000-0005-0000-0000-0000933A0000}"/>
    <cellStyle name="Accent5" xfId="27209" hidden="1" xr:uid="{00000000-0005-0000-0000-0000943A0000}"/>
    <cellStyle name="Accent5" xfId="20197" hidden="1" xr:uid="{00000000-0005-0000-0000-0000953A0000}"/>
    <cellStyle name="Accent5" xfId="27228" hidden="1" xr:uid="{00000000-0005-0000-0000-0000963A0000}"/>
    <cellStyle name="Accent5" xfId="21324" hidden="1" xr:uid="{00000000-0005-0000-0000-0000973A0000}"/>
    <cellStyle name="Accent5" xfId="27247" hidden="1" xr:uid="{00000000-0005-0000-0000-0000983A0000}"/>
    <cellStyle name="Accent5" xfId="20130" hidden="1" xr:uid="{00000000-0005-0000-0000-0000993A0000}"/>
    <cellStyle name="Accent5" xfId="21688" hidden="1" xr:uid="{00000000-0005-0000-0000-00009B3A0000}"/>
    <cellStyle name="Accent5" xfId="27285" hidden="1" xr:uid="{00000000-0005-0000-0000-00009C3A0000}"/>
    <cellStyle name="Accent5" xfId="21726" hidden="1" xr:uid="{00000000-0005-0000-0000-00009D3A0000}"/>
    <cellStyle name="Accent5" xfId="27304" hidden="1" xr:uid="{00000000-0005-0000-0000-00009E3A0000}"/>
    <cellStyle name="Accent5" xfId="26464" hidden="1" xr:uid="{00000000-0005-0000-0000-00009F3A0000}"/>
    <cellStyle name="Accent5" xfId="27323" hidden="1" xr:uid="{00000000-0005-0000-0000-0000A03A0000}"/>
    <cellStyle name="Accent5" xfId="21891" hidden="1" xr:uid="{00000000-0005-0000-0000-0000A13A0000}"/>
    <cellStyle name="Accent5" xfId="27342" hidden="1" xr:uid="{00000000-0005-0000-0000-0000A23A0000}"/>
    <cellStyle name="Accent5" xfId="21703" hidden="1" xr:uid="{00000000-0005-0000-0000-0000A33A0000}"/>
    <cellStyle name="Accent5" xfId="27361" hidden="1" xr:uid="{00000000-0005-0000-0000-0000A43A0000}"/>
    <cellStyle name="Accent5" xfId="21634" hidden="1" xr:uid="{00000000-0005-0000-0000-0000A53A0000}"/>
    <cellStyle name="Accent5" xfId="27380" hidden="1" xr:uid="{00000000-0005-0000-0000-0000A63A0000}"/>
    <cellStyle name="Accent5" xfId="19953" hidden="1" xr:uid="{00000000-0005-0000-0000-0000A73A0000}"/>
    <cellStyle name="Accent5" xfId="27399" hidden="1" xr:uid="{00000000-0005-0000-0000-0000A83A0000}"/>
    <cellStyle name="Accent5" xfId="20305" hidden="1" xr:uid="{00000000-0005-0000-0000-0000A93A0000}"/>
    <cellStyle name="Accent5" xfId="21811" hidden="1" xr:uid="{00000000-0005-0000-0000-0000AB3A0000}"/>
    <cellStyle name="Accent5" xfId="27437" hidden="1" xr:uid="{00000000-0005-0000-0000-0000AC3A0000}"/>
    <cellStyle name="Accent5" xfId="20196" hidden="1" xr:uid="{00000000-0005-0000-0000-0000AD3A0000}"/>
    <cellStyle name="Accent5" xfId="27456" hidden="1" xr:uid="{00000000-0005-0000-0000-0000AE3A0000}"/>
    <cellStyle name="Accent5" xfId="21828" hidden="1" xr:uid="{00000000-0005-0000-0000-0000AF3A0000}"/>
    <cellStyle name="Accent5" xfId="27475" hidden="1" xr:uid="{00000000-0005-0000-0000-0000B03A0000}"/>
    <cellStyle name="Accent5" xfId="26389" hidden="1" xr:uid="{00000000-0005-0000-0000-0000B13A0000}"/>
    <cellStyle name="Accent5" xfId="27494" hidden="1" xr:uid="{00000000-0005-0000-0000-0000B23A0000}"/>
    <cellStyle name="Accent5" xfId="21298" hidden="1" xr:uid="{00000000-0005-0000-0000-0000B33A0000}"/>
    <cellStyle name="Accent5" xfId="27513" hidden="1" xr:uid="{00000000-0005-0000-0000-0000B43A0000}"/>
    <cellStyle name="Accent5" xfId="21247" hidden="1" xr:uid="{00000000-0005-0000-0000-0000B53A0000}"/>
    <cellStyle name="Accent5" xfId="27532" hidden="1" xr:uid="{00000000-0005-0000-0000-0000B63A0000}"/>
    <cellStyle name="Accent5" xfId="20322" hidden="1" xr:uid="{00000000-0005-0000-0000-0000B73A0000}"/>
    <cellStyle name="Accent5" xfId="27551" hidden="1" xr:uid="{00000000-0005-0000-0000-0000B83A0000}"/>
    <cellStyle name="Accent5" xfId="21523" hidden="1" xr:uid="{00000000-0005-0000-0000-0000B93A0000}"/>
    <cellStyle name="Accent5" xfId="21138" hidden="1" xr:uid="{00000000-0005-0000-0000-0000BB3A0000}"/>
    <cellStyle name="Accent5" xfId="27589" hidden="1" xr:uid="{00000000-0005-0000-0000-0000BC3A0000}"/>
    <cellStyle name="Accent5" xfId="21623" hidden="1" xr:uid="{00000000-0005-0000-0000-0000BD3A0000}"/>
    <cellStyle name="Accent5" xfId="27608" hidden="1" xr:uid="{00000000-0005-0000-0000-0000BE3A0000}"/>
    <cellStyle name="Accent5" xfId="20075" hidden="1" xr:uid="{00000000-0005-0000-0000-0000BF3A0000}"/>
    <cellStyle name="Accent5" xfId="27627" hidden="1" xr:uid="{00000000-0005-0000-0000-0000C03A0000}"/>
    <cellStyle name="Accent5" xfId="26273" hidden="1" xr:uid="{00000000-0005-0000-0000-0000C13A0000}"/>
    <cellStyle name="Accent5" xfId="27646" hidden="1" xr:uid="{00000000-0005-0000-0000-0000C23A0000}"/>
    <cellStyle name="Accent5" xfId="20003" hidden="1" xr:uid="{00000000-0005-0000-0000-0000C33A0000}"/>
    <cellStyle name="Accent5" xfId="27665" hidden="1" xr:uid="{00000000-0005-0000-0000-0000C43A0000}"/>
    <cellStyle name="Accent5" xfId="20091" hidden="1" xr:uid="{00000000-0005-0000-0000-0000C53A0000}"/>
    <cellStyle name="Accent5" xfId="27684" hidden="1" xr:uid="{00000000-0005-0000-0000-0000C63A0000}"/>
    <cellStyle name="Accent5" xfId="26243" hidden="1" xr:uid="{00000000-0005-0000-0000-0000C73A0000}"/>
    <cellStyle name="Accent5" xfId="27703" hidden="1" xr:uid="{00000000-0005-0000-0000-0000C83A0000}"/>
    <cellStyle name="Accent5" xfId="26276" hidden="1" xr:uid="{00000000-0005-0000-0000-0000C93A0000}"/>
    <cellStyle name="Accent5" xfId="21500" hidden="1" xr:uid="{00000000-0005-0000-0000-0000CB3A0000}"/>
    <cellStyle name="Accent5" xfId="27741" hidden="1" xr:uid="{00000000-0005-0000-0000-0000CC3A0000}"/>
    <cellStyle name="Accent5" xfId="23379" hidden="1" xr:uid="{00000000-0005-0000-0000-0000CD3A0000}"/>
    <cellStyle name="Accent5" xfId="27760" hidden="1" xr:uid="{00000000-0005-0000-0000-0000CE3A0000}"/>
    <cellStyle name="Accent5" xfId="21652" hidden="1" xr:uid="{00000000-0005-0000-0000-0000CF3A0000}"/>
    <cellStyle name="Accent5" xfId="27779" hidden="1" xr:uid="{00000000-0005-0000-0000-0000D03A0000}"/>
    <cellStyle name="Accent5" xfId="20209" hidden="1" xr:uid="{00000000-0005-0000-0000-0000D13A0000}"/>
    <cellStyle name="Accent5" xfId="27798" hidden="1" xr:uid="{00000000-0005-0000-0000-0000D23A0000}"/>
    <cellStyle name="Accent5" xfId="26319" hidden="1" xr:uid="{00000000-0005-0000-0000-0000D33A0000}"/>
    <cellStyle name="Accent5" xfId="27817" hidden="1" xr:uid="{00000000-0005-0000-0000-0000D43A0000}"/>
    <cellStyle name="Accent5" xfId="26430" hidden="1" xr:uid="{00000000-0005-0000-0000-0000D53A0000}"/>
    <cellStyle name="Accent5" xfId="27836" hidden="1" xr:uid="{00000000-0005-0000-0000-0000D63A0000}"/>
    <cellStyle name="Accent5" xfId="21186" hidden="1" xr:uid="{00000000-0005-0000-0000-0000D73A0000}"/>
    <cellStyle name="Accent5" xfId="27855" hidden="1" xr:uid="{00000000-0005-0000-0000-0000D83A0000}"/>
    <cellStyle name="Accent5" xfId="21883" hidden="1" xr:uid="{00000000-0005-0000-0000-0000D93A0000}"/>
    <cellStyle name="Accent5" xfId="21635" hidden="1" xr:uid="{00000000-0005-0000-0000-0000DB3A0000}"/>
    <cellStyle name="Accent5" xfId="27893" hidden="1" xr:uid="{00000000-0005-0000-0000-0000DC3A0000}"/>
    <cellStyle name="Accent5" xfId="21697" hidden="1" xr:uid="{00000000-0005-0000-0000-0000DD3A0000}"/>
    <cellStyle name="Accent5" xfId="27912" hidden="1" xr:uid="{00000000-0005-0000-0000-0000DE3A0000}"/>
    <cellStyle name="Accent5" xfId="21631" hidden="1" xr:uid="{00000000-0005-0000-0000-0000DF3A0000}"/>
    <cellStyle name="Accent5" xfId="27931" hidden="1" xr:uid="{00000000-0005-0000-0000-0000E03A0000}"/>
    <cellStyle name="Accent5" xfId="21096" hidden="1" xr:uid="{00000000-0005-0000-0000-0000E13A0000}"/>
    <cellStyle name="Accent5" xfId="27950" hidden="1" xr:uid="{00000000-0005-0000-0000-0000E23A0000}"/>
    <cellStyle name="Accent5" xfId="26284" hidden="1" xr:uid="{00000000-0005-0000-0000-0000E33A0000}"/>
    <cellStyle name="Accent5" xfId="27969" hidden="1" xr:uid="{00000000-0005-0000-0000-0000E43A0000}"/>
    <cellStyle name="Accent5" xfId="20193" hidden="1" xr:uid="{00000000-0005-0000-0000-0000E53A0000}"/>
    <cellStyle name="Accent5" xfId="27988" hidden="1" xr:uid="{00000000-0005-0000-0000-0000E63A0000}"/>
    <cellStyle name="Accent5" xfId="20021" hidden="1" xr:uid="{00000000-0005-0000-0000-0000E73A0000}"/>
    <cellStyle name="Accent5" xfId="28007" hidden="1" xr:uid="{00000000-0005-0000-0000-0000E83A0000}"/>
    <cellStyle name="Accent5" xfId="20148" hidden="1" xr:uid="{00000000-0005-0000-0000-0000E93A0000}"/>
    <cellStyle name="Accent5" xfId="20294" hidden="1" xr:uid="{00000000-0005-0000-0000-0000EB3A0000}"/>
    <cellStyle name="Accent5" xfId="28045" hidden="1" xr:uid="{00000000-0005-0000-0000-0000EC3A0000}"/>
    <cellStyle name="Accent5" xfId="21478" hidden="1" xr:uid="{00000000-0005-0000-0000-0000ED3A0000}"/>
    <cellStyle name="Accent5" xfId="28064" hidden="1" xr:uid="{00000000-0005-0000-0000-0000EE3A0000}"/>
    <cellStyle name="Accent5" xfId="20224" hidden="1" xr:uid="{00000000-0005-0000-0000-0000EF3A0000}"/>
    <cellStyle name="Accent5" xfId="28082" hidden="1" xr:uid="{00000000-0005-0000-0000-0000F03A0000}"/>
    <cellStyle name="Accent5" xfId="26400" hidden="1" xr:uid="{00000000-0005-0000-0000-0000F13A0000}"/>
    <cellStyle name="Accent5" xfId="28100" hidden="1" xr:uid="{00000000-0005-0000-0000-0000F23A0000}"/>
    <cellStyle name="Accent5" xfId="21665" hidden="1" xr:uid="{00000000-0005-0000-0000-0000F33A0000}"/>
    <cellStyle name="Accent5" xfId="28118" hidden="1" xr:uid="{00000000-0005-0000-0000-0000F43A0000}"/>
    <cellStyle name="Accent5" xfId="21497" hidden="1" xr:uid="{00000000-0005-0000-0000-0000F53A0000}"/>
    <cellStyle name="Accent5" xfId="28136" hidden="1" xr:uid="{00000000-0005-0000-0000-0000F63A0000}"/>
    <cellStyle name="Accent5" xfId="21480" hidden="1" xr:uid="{00000000-0005-0000-0000-0000F73A0000}"/>
    <cellStyle name="Accent5" xfId="28154" hidden="1" xr:uid="{00000000-0005-0000-0000-0000F83A0000}"/>
    <cellStyle name="Accent5" xfId="21107" hidden="1" xr:uid="{00000000-0005-0000-0000-0000F93A0000}"/>
    <cellStyle name="Accent5" xfId="24469" hidden="1" xr:uid="{00000000-0005-0000-0000-0000FB3A0000}"/>
    <cellStyle name="Accent5" xfId="28190" hidden="1" xr:uid="{00000000-0005-0000-0000-0000FC3A0000}"/>
    <cellStyle name="Accent5" xfId="21805" hidden="1" xr:uid="{00000000-0005-0000-0000-0000FD3A0000}"/>
    <cellStyle name="Accent5" xfId="28208" hidden="1" xr:uid="{00000000-0005-0000-0000-0000FE3A0000}"/>
    <cellStyle name="Accent5" xfId="21154" hidden="1" xr:uid="{00000000-0005-0000-0000-0000FF3A0000}"/>
    <cellStyle name="Accent5" xfId="28226" hidden="1" xr:uid="{00000000-0005-0000-0000-0000003B0000}"/>
    <cellStyle name="Accent5" xfId="21342" hidden="1" xr:uid="{00000000-0005-0000-0000-0000013B0000}"/>
    <cellStyle name="Accent5" xfId="28244" hidden="1" xr:uid="{00000000-0005-0000-0000-0000023B0000}"/>
    <cellStyle name="Accent5" xfId="19986" hidden="1" xr:uid="{00000000-0005-0000-0000-0000033B0000}"/>
    <cellStyle name="Accent5" xfId="28262" hidden="1" xr:uid="{00000000-0005-0000-0000-0000043B0000}"/>
    <cellStyle name="Accent5" xfId="21680" hidden="1" xr:uid="{00000000-0005-0000-0000-0000053B0000}"/>
    <cellStyle name="Accent5" xfId="28280" hidden="1" xr:uid="{00000000-0005-0000-0000-0000063B0000}"/>
    <cellStyle name="Accent5" xfId="21823" hidden="1" xr:uid="{00000000-0005-0000-0000-0000073B0000}"/>
    <cellStyle name="Accent5" xfId="28298" hidden="1" xr:uid="{00000000-0005-0000-0000-0000083B0000}"/>
    <cellStyle name="Accent5" xfId="21317" hidden="1" xr:uid="{00000000-0005-0000-0000-0000093B0000}"/>
    <cellStyle name="Accent5" xfId="21543" hidden="1" xr:uid="{00000000-0005-0000-0000-00000B3B0000}"/>
    <cellStyle name="Accent5" xfId="28334" hidden="1" xr:uid="{00000000-0005-0000-0000-00000C3B0000}"/>
    <cellStyle name="Accent5" xfId="26232" hidden="1" xr:uid="{00000000-0005-0000-0000-00000D3B0000}"/>
    <cellStyle name="Accent5" xfId="28352" hidden="1" xr:uid="{00000000-0005-0000-0000-00000E3B0000}"/>
    <cellStyle name="Accent5" xfId="19893" hidden="1" xr:uid="{00000000-0005-0000-0000-00000F3B0000}"/>
    <cellStyle name="Accent5" xfId="28370" hidden="1" xr:uid="{00000000-0005-0000-0000-0000103B0000}"/>
    <cellStyle name="Accent5" xfId="21129" hidden="1" xr:uid="{00000000-0005-0000-0000-0000113B0000}"/>
    <cellStyle name="Accent5" xfId="28388" hidden="1" xr:uid="{00000000-0005-0000-0000-0000123B0000}"/>
    <cellStyle name="Accent5" xfId="21742" hidden="1" xr:uid="{00000000-0005-0000-0000-0000133B0000}"/>
    <cellStyle name="Accent5" xfId="28406" hidden="1" xr:uid="{00000000-0005-0000-0000-0000143B0000}"/>
    <cellStyle name="Accent5" xfId="26285" hidden="1" xr:uid="{00000000-0005-0000-0000-0000153B0000}"/>
    <cellStyle name="Accent5" xfId="28424" hidden="1" xr:uid="{00000000-0005-0000-0000-0000163B0000}"/>
    <cellStyle name="Accent5" xfId="26610" hidden="1" xr:uid="{00000000-0005-0000-0000-0000173B0000}"/>
    <cellStyle name="Accent5" xfId="28442" hidden="1" xr:uid="{00000000-0005-0000-0000-0000183B0000}"/>
    <cellStyle name="Accent5" xfId="26632" hidden="1" xr:uid="{00000000-0005-0000-0000-0000193B0000}"/>
    <cellStyle name="Accent5" xfId="26654" hidden="1" xr:uid="{00000000-0005-0000-0000-00001B3B0000}"/>
    <cellStyle name="Accent5" xfId="28478" hidden="1" xr:uid="{00000000-0005-0000-0000-00001C3B0000}"/>
    <cellStyle name="Accent5" xfId="26676" hidden="1" xr:uid="{00000000-0005-0000-0000-00001D3B0000}"/>
    <cellStyle name="Accent5" xfId="28496" hidden="1" xr:uid="{00000000-0005-0000-0000-00001E3B0000}"/>
    <cellStyle name="Accent5" xfId="26698" hidden="1" xr:uid="{00000000-0005-0000-0000-00001F3B0000}"/>
    <cellStyle name="Accent5" xfId="28514" hidden="1" xr:uid="{00000000-0005-0000-0000-0000203B0000}"/>
    <cellStyle name="Accent5" xfId="26720" hidden="1" xr:uid="{00000000-0005-0000-0000-0000213B0000}"/>
    <cellStyle name="Accent5" xfId="28532" hidden="1" xr:uid="{00000000-0005-0000-0000-0000223B0000}"/>
    <cellStyle name="Accent5" xfId="26742" hidden="1" xr:uid="{00000000-0005-0000-0000-0000233B0000}"/>
    <cellStyle name="Accent5" xfId="28550" hidden="1" xr:uid="{00000000-0005-0000-0000-0000243B0000}"/>
    <cellStyle name="Accent5" xfId="26763" hidden="1" xr:uid="{00000000-0005-0000-0000-0000253B0000}"/>
    <cellStyle name="Accent5" xfId="28568" hidden="1" xr:uid="{00000000-0005-0000-0000-0000263B0000}"/>
    <cellStyle name="Accent5" xfId="26784" hidden="1" xr:uid="{00000000-0005-0000-0000-0000273B0000}"/>
    <cellStyle name="Accent5" xfId="28586" hidden="1" xr:uid="{00000000-0005-0000-0000-0000283B0000}"/>
    <cellStyle name="Accent5" xfId="26805" hidden="1" xr:uid="{00000000-0005-0000-0000-0000293B0000}"/>
    <cellStyle name="Accent5" xfId="26826" hidden="1" xr:uid="{00000000-0005-0000-0000-00002B3B0000}"/>
    <cellStyle name="Accent5" xfId="28622" hidden="1" xr:uid="{00000000-0005-0000-0000-00002C3B0000}"/>
    <cellStyle name="Accent5" xfId="26847" hidden="1" xr:uid="{00000000-0005-0000-0000-00002D3B0000}"/>
    <cellStyle name="Accent5" xfId="28639" hidden="1" xr:uid="{00000000-0005-0000-0000-00002E3B0000}"/>
    <cellStyle name="Accent5" xfId="26868" hidden="1" xr:uid="{00000000-0005-0000-0000-00002F3B0000}"/>
    <cellStyle name="Accent5" xfId="28656" hidden="1" xr:uid="{00000000-0005-0000-0000-0000303B0000}"/>
    <cellStyle name="Accent5" xfId="26889" hidden="1" xr:uid="{00000000-0005-0000-0000-0000313B0000}"/>
    <cellStyle name="Accent5" xfId="28673" hidden="1" xr:uid="{00000000-0005-0000-0000-0000323B0000}"/>
    <cellStyle name="Accent5" xfId="26909" hidden="1" xr:uid="{00000000-0005-0000-0000-0000333B0000}"/>
    <cellStyle name="Accent5" xfId="28690" hidden="1" xr:uid="{00000000-0005-0000-0000-0000343B0000}"/>
    <cellStyle name="Accent5" xfId="26929" hidden="1" xr:uid="{00000000-0005-0000-0000-0000353B0000}"/>
    <cellStyle name="Accent5" xfId="28707" hidden="1" xr:uid="{00000000-0005-0000-0000-0000363B0000}"/>
    <cellStyle name="Accent5" xfId="26949" hidden="1" xr:uid="{00000000-0005-0000-0000-0000373B0000}"/>
    <cellStyle name="Accent5" xfId="28724" hidden="1" xr:uid="{00000000-0005-0000-0000-0000383B0000}"/>
    <cellStyle name="Accent5" xfId="26969" hidden="1" xr:uid="{00000000-0005-0000-0000-0000393B0000}"/>
    <cellStyle name="Accent5" xfId="26989" hidden="1" xr:uid="{00000000-0005-0000-0000-00003B3B0000}"/>
    <cellStyle name="Accent5" xfId="28758" hidden="1" xr:uid="{00000000-0005-0000-0000-00003C3B0000}"/>
    <cellStyle name="Accent5" xfId="28907" hidden="1" xr:uid="{00000000-0005-0000-0000-00003D3B0000}"/>
    <cellStyle name="Accent5" xfId="28924" hidden="1" xr:uid="{00000000-0005-0000-0000-00003E3B0000}"/>
    <cellStyle name="Accent5" xfId="28810" hidden="1" xr:uid="{00000000-0005-0000-0000-00003F3B0000}"/>
    <cellStyle name="Accent5" xfId="28942" hidden="1" xr:uid="{00000000-0005-0000-0000-0000403B0000}"/>
    <cellStyle name="Accent5" xfId="28801" hidden="1" xr:uid="{00000000-0005-0000-0000-0000413B0000}"/>
    <cellStyle name="Accent5" xfId="28959" hidden="1" xr:uid="{00000000-0005-0000-0000-0000423B0000}"/>
    <cellStyle name="Accent5" xfId="28876" hidden="1" xr:uid="{00000000-0005-0000-0000-0000433B0000}"/>
    <cellStyle name="Accent5" xfId="28976" hidden="1" xr:uid="{00000000-0005-0000-0000-0000443B0000}"/>
    <cellStyle name="Accent5" xfId="28838" hidden="1" xr:uid="{00000000-0005-0000-0000-0000453B0000}"/>
    <cellStyle name="Accent5" xfId="28993" hidden="1" xr:uid="{00000000-0005-0000-0000-0000463B0000}"/>
    <cellStyle name="Accent5" xfId="28859" hidden="1" xr:uid="{00000000-0005-0000-0000-0000473B0000}"/>
    <cellStyle name="Accent5" xfId="29010" hidden="1" xr:uid="{00000000-0005-0000-0000-0000483B0000}"/>
    <cellStyle name="Accent5" xfId="28851" hidden="1" xr:uid="{00000000-0005-0000-0000-0000493B0000}"/>
    <cellStyle name="Accent5" xfId="28854" hidden="1" xr:uid="{00000000-0005-0000-0000-00004B3B0000}"/>
    <cellStyle name="Accent5" xfId="29044" hidden="1" xr:uid="{00000000-0005-0000-0000-00004C3B0000}"/>
    <cellStyle name="Accent5" xfId="28789" hidden="1" xr:uid="{00000000-0005-0000-0000-00004D3B0000}"/>
    <cellStyle name="Accent5" xfId="29061" hidden="1" xr:uid="{00000000-0005-0000-0000-00004E3B0000}"/>
    <cellStyle name="Accent5" xfId="28882" hidden="1" xr:uid="{00000000-0005-0000-0000-00004F3B0000}"/>
    <cellStyle name="Accent5" xfId="29078" hidden="1" xr:uid="{00000000-0005-0000-0000-0000503B0000}"/>
    <cellStyle name="Accent5" xfId="29975" hidden="1" xr:uid="{00000000-0005-0000-0000-0000513B0000}"/>
    <cellStyle name="Accent5" xfId="29992" hidden="1" xr:uid="{00000000-0005-0000-0000-0000523B0000}"/>
    <cellStyle name="Accent5" xfId="29798" hidden="1" xr:uid="{00000000-0005-0000-0000-0000533B0000}"/>
    <cellStyle name="Accent5" xfId="30010" hidden="1" xr:uid="{00000000-0005-0000-0000-0000543B0000}"/>
    <cellStyle name="Accent5" xfId="29909" hidden="1" xr:uid="{00000000-0005-0000-0000-0000553B0000}"/>
    <cellStyle name="Accent5" xfId="30027" hidden="1" xr:uid="{00000000-0005-0000-0000-0000563B0000}"/>
    <cellStyle name="Accent5" xfId="29752" hidden="1" xr:uid="{00000000-0005-0000-0000-0000573B0000}"/>
    <cellStyle name="Accent5" xfId="30045" hidden="1" xr:uid="{00000000-0005-0000-0000-0000583B0000}"/>
    <cellStyle name="Accent5" xfId="29933" hidden="1" xr:uid="{00000000-0005-0000-0000-0000593B0000}"/>
    <cellStyle name="Accent5" xfId="29832" hidden="1" xr:uid="{00000000-0005-0000-0000-00005B3B0000}"/>
    <cellStyle name="Accent5" xfId="30081" hidden="1" xr:uid="{00000000-0005-0000-0000-00005C3B0000}"/>
    <cellStyle name="Accent5" xfId="29888" hidden="1" xr:uid="{00000000-0005-0000-0000-00005D3B0000}"/>
    <cellStyle name="Accent5" xfId="30099" hidden="1" xr:uid="{00000000-0005-0000-0000-00005E3B0000}"/>
    <cellStyle name="Accent5" xfId="29860" hidden="1" xr:uid="{00000000-0005-0000-0000-00005F3B0000}"/>
    <cellStyle name="Accent5" xfId="30116" hidden="1" xr:uid="{00000000-0005-0000-0000-0000603B0000}"/>
    <cellStyle name="Accent5" xfId="29857" hidden="1" xr:uid="{00000000-0005-0000-0000-0000613B0000}"/>
    <cellStyle name="Accent5" xfId="30133" hidden="1" xr:uid="{00000000-0005-0000-0000-0000623B0000}"/>
    <cellStyle name="Accent5" xfId="29877" hidden="1" xr:uid="{00000000-0005-0000-0000-0000633B0000}"/>
    <cellStyle name="Accent5" xfId="30150" hidden="1" xr:uid="{00000000-0005-0000-0000-0000643B0000}"/>
    <cellStyle name="Accent5" xfId="29766" hidden="1" xr:uid="{00000000-0005-0000-0000-0000653B0000}"/>
    <cellStyle name="Accent5" xfId="30167" hidden="1" xr:uid="{00000000-0005-0000-0000-0000663B0000}"/>
    <cellStyle name="Accent5" xfId="29982" hidden="1" xr:uid="{00000000-0005-0000-0000-0000673B0000}"/>
    <cellStyle name="Accent5" xfId="30184" hidden="1" xr:uid="{00000000-0005-0000-0000-0000683B0000}"/>
    <cellStyle name="Accent5" xfId="30000" hidden="1" xr:uid="{00000000-0005-0000-0000-0000693B0000}"/>
    <cellStyle name="Accent5" xfId="29758" hidden="1" xr:uid="{00000000-0005-0000-0000-00006B3B0000}"/>
    <cellStyle name="Accent5" xfId="30218" hidden="1" xr:uid="{00000000-0005-0000-0000-00006C3B0000}"/>
    <cellStyle name="Accent5" xfId="30035" hidden="1" xr:uid="{00000000-0005-0000-0000-00006D3B0000}"/>
    <cellStyle name="Accent5" xfId="30235" hidden="1" xr:uid="{00000000-0005-0000-0000-00006E3B0000}"/>
    <cellStyle name="Accent5" xfId="29824" hidden="1" xr:uid="{00000000-0005-0000-0000-00006F3B0000}"/>
    <cellStyle name="Accent5" xfId="30252" hidden="1" xr:uid="{00000000-0005-0000-0000-0000703B0000}"/>
    <cellStyle name="Accent5" xfId="30071" hidden="1" xr:uid="{00000000-0005-0000-0000-0000713B0000}"/>
    <cellStyle name="Accent5" xfId="30269" hidden="1" xr:uid="{00000000-0005-0000-0000-0000723B0000}"/>
    <cellStyle name="Accent5" xfId="29884" hidden="1" xr:uid="{00000000-0005-0000-0000-0000733B0000}"/>
    <cellStyle name="Accent5" xfId="30286" hidden="1" xr:uid="{00000000-0005-0000-0000-0000743B0000}"/>
    <cellStyle name="Accent5" xfId="29893" hidden="1" xr:uid="{00000000-0005-0000-0000-0000753B0000}"/>
    <cellStyle name="Accent5" xfId="30303" hidden="1" xr:uid="{00000000-0005-0000-0000-0000763B0000}"/>
    <cellStyle name="Accent5" xfId="31495" hidden="1" xr:uid="{00000000-0005-0000-0000-0000773B0000}"/>
    <cellStyle name="Accent5" xfId="31512" hidden="1" xr:uid="{00000000-0005-0000-0000-0000783B0000}"/>
    <cellStyle name="Accent5" xfId="31313" hidden="1" xr:uid="{00000000-0005-0000-0000-0000793B0000}"/>
    <cellStyle name="Accent5" xfId="31427" hidden="1" xr:uid="{00000000-0005-0000-0000-00007B3B0000}"/>
    <cellStyle name="Accent5" xfId="31547" hidden="1" xr:uid="{00000000-0005-0000-0000-00007C3B0000}"/>
    <cellStyle name="Accent5" xfId="31265" hidden="1" xr:uid="{00000000-0005-0000-0000-00007D3B0000}"/>
    <cellStyle name="Accent5" xfId="31565" hidden="1" xr:uid="{00000000-0005-0000-0000-00007E3B0000}"/>
    <cellStyle name="Accent5" xfId="31452" hidden="1" xr:uid="{00000000-0005-0000-0000-00007F3B0000}"/>
    <cellStyle name="Accent5" xfId="31583" hidden="1" xr:uid="{00000000-0005-0000-0000-0000803B0000}"/>
    <cellStyle name="Accent5" xfId="31347" hidden="1" xr:uid="{00000000-0005-0000-0000-0000813B0000}"/>
    <cellStyle name="Accent5" xfId="31601" hidden="1" xr:uid="{00000000-0005-0000-0000-0000823B0000}"/>
    <cellStyle name="Accent5" xfId="31405" hidden="1" xr:uid="{00000000-0005-0000-0000-0000833B0000}"/>
    <cellStyle name="Accent5" xfId="31619" hidden="1" xr:uid="{00000000-0005-0000-0000-0000843B0000}"/>
    <cellStyle name="Accent5" xfId="31376" hidden="1" xr:uid="{00000000-0005-0000-0000-0000853B0000}"/>
    <cellStyle name="Accent5" xfId="31636" hidden="1" xr:uid="{00000000-0005-0000-0000-0000863B0000}"/>
    <cellStyle name="Accent5" xfId="31373" hidden="1" xr:uid="{00000000-0005-0000-0000-0000873B0000}"/>
    <cellStyle name="Accent5" xfId="31653" hidden="1" xr:uid="{00000000-0005-0000-0000-0000883B0000}"/>
    <cellStyle name="Accent5" xfId="31394" hidden="1" xr:uid="{00000000-0005-0000-0000-0000893B0000}"/>
    <cellStyle name="Accent5" xfId="31279" hidden="1" xr:uid="{00000000-0005-0000-0000-00008B3B0000}"/>
    <cellStyle name="Accent5" xfId="31687" hidden="1" xr:uid="{00000000-0005-0000-0000-00008C3B0000}"/>
    <cellStyle name="Accent5" xfId="31502" hidden="1" xr:uid="{00000000-0005-0000-0000-00008D3B0000}"/>
    <cellStyle name="Accent5" xfId="31704" hidden="1" xr:uid="{00000000-0005-0000-0000-00008E3B0000}"/>
    <cellStyle name="Accent5" xfId="31520" hidden="1" xr:uid="{00000000-0005-0000-0000-00008F3B0000}"/>
    <cellStyle name="Accent5" xfId="31721" hidden="1" xr:uid="{00000000-0005-0000-0000-0000903B0000}"/>
    <cellStyle name="Accent5" xfId="31271" hidden="1" xr:uid="{00000000-0005-0000-0000-0000913B0000}"/>
    <cellStyle name="Accent5" xfId="31738" hidden="1" xr:uid="{00000000-0005-0000-0000-0000923B0000}"/>
    <cellStyle name="Accent5" xfId="31555" hidden="1" xr:uid="{00000000-0005-0000-0000-0000933B0000}"/>
    <cellStyle name="Accent5" xfId="31755" hidden="1" xr:uid="{00000000-0005-0000-0000-0000943B0000}"/>
    <cellStyle name="Accent5" xfId="31339" hidden="1" xr:uid="{00000000-0005-0000-0000-0000953B0000}"/>
    <cellStyle name="Accent5" xfId="31772" hidden="1" xr:uid="{00000000-0005-0000-0000-0000963B0000}"/>
    <cellStyle name="Accent5" xfId="31591" hidden="1" xr:uid="{00000000-0005-0000-0000-0000973B0000}"/>
    <cellStyle name="Accent5" xfId="31789" hidden="1" xr:uid="{00000000-0005-0000-0000-0000983B0000}"/>
    <cellStyle name="Accent5" xfId="31401" hidden="1" xr:uid="{00000000-0005-0000-0000-0000993B0000}"/>
    <cellStyle name="Accent5" xfId="31410" hidden="1" xr:uid="{00000000-0005-0000-0000-00009B3B0000}"/>
    <cellStyle name="Accent5" xfId="31823" hidden="1" xr:uid="{00000000-0005-0000-0000-00009C3B0000}"/>
    <cellStyle name="Accent5" xfId="32083" hidden="1" xr:uid="{00000000-0005-0000-0000-00009D3B0000}"/>
    <cellStyle name="Accent5" xfId="32100" hidden="1" xr:uid="{00000000-0005-0000-0000-00009E3B0000}"/>
    <cellStyle name="Accent5" xfId="31899" hidden="1" xr:uid="{00000000-0005-0000-0000-00009F3B0000}"/>
    <cellStyle name="Accent5" xfId="32118" hidden="1" xr:uid="{00000000-0005-0000-0000-0000A03B0000}"/>
    <cellStyle name="Accent5" xfId="32016" hidden="1" xr:uid="{00000000-0005-0000-0000-0000A13B0000}"/>
    <cellStyle name="Accent5" xfId="32135" hidden="1" xr:uid="{00000000-0005-0000-0000-0000A23B0000}"/>
    <cellStyle name="Accent5" xfId="31849" hidden="1" xr:uid="{00000000-0005-0000-0000-0000A33B0000}"/>
    <cellStyle name="Accent5" xfId="32153" hidden="1" xr:uid="{00000000-0005-0000-0000-0000A43B0000}"/>
    <cellStyle name="Accent5" xfId="32040" hidden="1" xr:uid="{00000000-0005-0000-0000-0000A53B0000}"/>
    <cellStyle name="Accent5" xfId="32171" hidden="1" xr:uid="{00000000-0005-0000-0000-0000A63B0000}"/>
    <cellStyle name="Accent5" xfId="31934" hidden="1" xr:uid="{00000000-0005-0000-0000-0000A73B0000}"/>
    <cellStyle name="Accent5" xfId="32189" hidden="1" xr:uid="{00000000-0005-0000-0000-0000A83B0000}"/>
    <cellStyle name="Accent5" xfId="31994" hidden="1" xr:uid="{00000000-0005-0000-0000-0000A93B0000}"/>
    <cellStyle name="Accent5" xfId="31964" hidden="1" xr:uid="{00000000-0005-0000-0000-0000AB3B0000}"/>
    <cellStyle name="Accent5" xfId="32224" hidden="1" xr:uid="{00000000-0005-0000-0000-0000AC3B0000}"/>
    <cellStyle name="Accent5" xfId="31961" hidden="1" xr:uid="{00000000-0005-0000-0000-0000AD3B0000}"/>
    <cellStyle name="Accent5" xfId="32241" hidden="1" xr:uid="{00000000-0005-0000-0000-0000AE3B0000}"/>
    <cellStyle name="Accent5" xfId="31983" hidden="1" xr:uid="{00000000-0005-0000-0000-0000AF3B0000}"/>
    <cellStyle name="Accent5" xfId="32258" hidden="1" xr:uid="{00000000-0005-0000-0000-0000B03B0000}"/>
    <cellStyle name="Accent5" xfId="31864" hidden="1" xr:uid="{00000000-0005-0000-0000-0000B13B0000}"/>
    <cellStyle name="Accent5" xfId="32275" hidden="1" xr:uid="{00000000-0005-0000-0000-0000B23B0000}"/>
    <cellStyle name="Accent5" xfId="32090" hidden="1" xr:uid="{00000000-0005-0000-0000-0000B33B0000}"/>
    <cellStyle name="Accent5" xfId="32292" hidden="1" xr:uid="{00000000-0005-0000-0000-0000B43B0000}"/>
    <cellStyle name="Accent5" xfId="32108" hidden="1" xr:uid="{00000000-0005-0000-0000-0000B53B0000}"/>
    <cellStyle name="Accent5" xfId="32309" hidden="1" xr:uid="{00000000-0005-0000-0000-0000B63B0000}"/>
    <cellStyle name="Accent5" xfId="31856" hidden="1" xr:uid="{00000000-0005-0000-0000-0000B73B0000}"/>
    <cellStyle name="Accent5" xfId="32326" hidden="1" xr:uid="{00000000-0005-0000-0000-0000B83B0000}"/>
    <cellStyle name="Accent5" xfId="32143" hidden="1" xr:uid="{00000000-0005-0000-0000-0000B93B0000}"/>
    <cellStyle name="Accent5" xfId="31926" hidden="1" xr:uid="{00000000-0005-0000-0000-0000BB3B0000}"/>
    <cellStyle name="Accent5" xfId="32360" hidden="1" xr:uid="{00000000-0005-0000-0000-0000BC3B0000}"/>
    <cellStyle name="Accent5" xfId="32179" hidden="1" xr:uid="{00000000-0005-0000-0000-0000BD3B0000}"/>
    <cellStyle name="Accent5" xfId="32377" hidden="1" xr:uid="{00000000-0005-0000-0000-0000BE3B0000}"/>
    <cellStyle name="Accent5" xfId="31990" hidden="1" xr:uid="{00000000-0005-0000-0000-0000BF3B0000}"/>
    <cellStyle name="Accent5" xfId="32394" hidden="1" xr:uid="{00000000-0005-0000-0000-0000C03B0000}"/>
    <cellStyle name="Accent5" xfId="31999" hidden="1" xr:uid="{00000000-0005-0000-0000-0000C13B0000}"/>
    <cellStyle name="Accent5" xfId="32411" hidden="1" xr:uid="{00000000-0005-0000-0000-0000C23B0000}"/>
    <cellStyle name="Accent5" xfId="32676" hidden="1" xr:uid="{00000000-0005-0000-0000-0000C33B0000}"/>
    <cellStyle name="Accent5" xfId="32693" hidden="1" xr:uid="{00000000-0005-0000-0000-0000C43B0000}"/>
    <cellStyle name="Accent5" xfId="32493" hidden="1" xr:uid="{00000000-0005-0000-0000-0000C53B0000}"/>
    <cellStyle name="Accent5" xfId="32711" hidden="1" xr:uid="{00000000-0005-0000-0000-0000C63B0000}"/>
    <cellStyle name="Accent5" xfId="32610" hidden="1" xr:uid="{00000000-0005-0000-0000-0000C73B0000}"/>
    <cellStyle name="Accent5" xfId="32728" hidden="1" xr:uid="{00000000-0005-0000-0000-0000C83B0000}"/>
    <cellStyle name="Accent5" xfId="32442" hidden="1" xr:uid="{00000000-0005-0000-0000-0000C93B0000}"/>
    <cellStyle name="Accent5" xfId="32634" hidden="1" xr:uid="{00000000-0005-0000-0000-0000CB3B0000}"/>
    <cellStyle name="Accent5" xfId="32764" hidden="1" xr:uid="{00000000-0005-0000-0000-0000CC3B0000}"/>
    <cellStyle name="Accent5" xfId="32528" hidden="1" xr:uid="{00000000-0005-0000-0000-0000CD3B0000}"/>
    <cellStyle name="Accent5" xfId="32782" hidden="1" xr:uid="{00000000-0005-0000-0000-0000CE3B0000}"/>
    <cellStyle name="Accent5" xfId="32588" hidden="1" xr:uid="{00000000-0005-0000-0000-0000CF3B0000}"/>
    <cellStyle name="Accent5" xfId="32800" hidden="1" xr:uid="{00000000-0005-0000-0000-0000D03B0000}"/>
    <cellStyle name="Accent5" xfId="32557" hidden="1" xr:uid="{00000000-0005-0000-0000-0000D13B0000}"/>
    <cellStyle name="Accent5" xfId="32817" hidden="1" xr:uid="{00000000-0005-0000-0000-0000D23B0000}"/>
    <cellStyle name="Accent5" xfId="32554" hidden="1" xr:uid="{00000000-0005-0000-0000-0000D33B0000}"/>
    <cellStyle name="Accent5" xfId="32834" hidden="1" xr:uid="{00000000-0005-0000-0000-0000D43B0000}"/>
    <cellStyle name="Accent5" xfId="32576" hidden="1" xr:uid="{00000000-0005-0000-0000-0000D53B0000}"/>
    <cellStyle name="Accent5" xfId="32851" hidden="1" xr:uid="{00000000-0005-0000-0000-0000D63B0000}"/>
    <cellStyle name="Accent5" xfId="32458" hidden="1" xr:uid="{00000000-0005-0000-0000-0000D73B0000}"/>
    <cellStyle name="Accent5" xfId="32868" hidden="1" xr:uid="{00000000-0005-0000-0000-0000D83B0000}"/>
    <cellStyle name="Accent5" xfId="32683" hidden="1" xr:uid="{00000000-0005-0000-0000-0000D93B0000}"/>
    <cellStyle name="Accent5" xfId="32701" hidden="1" xr:uid="{00000000-0005-0000-0000-0000DB3B0000}"/>
    <cellStyle name="Accent5" xfId="32902" hidden="1" xr:uid="{00000000-0005-0000-0000-0000DC3B0000}"/>
    <cellStyle name="Accent5" xfId="32449" hidden="1" xr:uid="{00000000-0005-0000-0000-0000DD3B0000}"/>
    <cellStyle name="Accent5" xfId="32919" hidden="1" xr:uid="{00000000-0005-0000-0000-0000DE3B0000}"/>
    <cellStyle name="Accent5" xfId="32736" hidden="1" xr:uid="{00000000-0005-0000-0000-0000DF3B0000}"/>
    <cellStyle name="Accent5" xfId="32936" hidden="1" xr:uid="{00000000-0005-0000-0000-0000E03B0000}"/>
    <cellStyle name="Accent5" xfId="32520" hidden="1" xr:uid="{00000000-0005-0000-0000-0000E13B0000}"/>
    <cellStyle name="Accent5" xfId="32953" hidden="1" xr:uid="{00000000-0005-0000-0000-0000E23B0000}"/>
    <cellStyle name="Accent5" xfId="32772" hidden="1" xr:uid="{00000000-0005-0000-0000-0000E33B0000}"/>
    <cellStyle name="Accent5" xfId="32970" hidden="1" xr:uid="{00000000-0005-0000-0000-0000E43B0000}"/>
    <cellStyle name="Accent5" xfId="32584" hidden="1" xr:uid="{00000000-0005-0000-0000-0000E53B0000}"/>
    <cellStyle name="Accent5" xfId="32987" hidden="1" xr:uid="{00000000-0005-0000-0000-0000E63B0000}"/>
    <cellStyle name="Accent5" xfId="32593" hidden="1" xr:uid="{00000000-0005-0000-0000-0000E73B0000}"/>
    <cellStyle name="Accent5" xfId="33004" hidden="1" xr:uid="{00000000-0005-0000-0000-0000E83B0000}"/>
    <cellStyle name="Accent5" xfId="33263" hidden="1" xr:uid="{00000000-0005-0000-0000-0000E93B0000}"/>
    <cellStyle name="Accent5" xfId="33080" hidden="1" xr:uid="{00000000-0005-0000-0000-0000EB3B0000}"/>
    <cellStyle name="Accent5" xfId="33298" hidden="1" xr:uid="{00000000-0005-0000-0000-0000EC3B0000}"/>
    <cellStyle name="Accent5" xfId="33196" hidden="1" xr:uid="{00000000-0005-0000-0000-0000ED3B0000}"/>
    <cellStyle name="Accent5" xfId="33315" hidden="1" xr:uid="{00000000-0005-0000-0000-0000EE3B0000}"/>
    <cellStyle name="Accent5" xfId="33030" hidden="1" xr:uid="{00000000-0005-0000-0000-0000EF3B0000}"/>
    <cellStyle name="Accent5" xfId="33333" hidden="1" xr:uid="{00000000-0005-0000-0000-0000F03B0000}"/>
    <cellStyle name="Accent5" xfId="33221" hidden="1" xr:uid="{00000000-0005-0000-0000-0000F13B0000}"/>
    <cellStyle name="Accent5" xfId="33351" hidden="1" xr:uid="{00000000-0005-0000-0000-0000F23B0000}"/>
    <cellStyle name="Accent5" xfId="33115" hidden="1" xr:uid="{00000000-0005-0000-0000-0000F33B0000}"/>
    <cellStyle name="Accent5" xfId="33369" hidden="1" xr:uid="{00000000-0005-0000-0000-0000F43B0000}"/>
    <cellStyle name="Accent5" xfId="33174" hidden="1" xr:uid="{00000000-0005-0000-0000-0000F53B0000}"/>
    <cellStyle name="Accent5" xfId="33387" hidden="1" xr:uid="{00000000-0005-0000-0000-0000F63B0000}"/>
    <cellStyle name="Accent5" xfId="33144" hidden="1" xr:uid="{00000000-0005-0000-0000-0000F73B0000}"/>
    <cellStyle name="Accent5" xfId="33404" hidden="1" xr:uid="{00000000-0005-0000-0000-0000F83B0000}"/>
    <cellStyle name="Accent5" xfId="33141" hidden="1" xr:uid="{00000000-0005-0000-0000-0000F93B0000}"/>
    <cellStyle name="Accent5" xfId="33162" hidden="1" xr:uid="{00000000-0005-0000-0000-0000FB3B0000}"/>
    <cellStyle name="Accent5" xfId="33438" hidden="1" xr:uid="{00000000-0005-0000-0000-0000FC3B0000}"/>
    <cellStyle name="Accent5" xfId="33045" hidden="1" xr:uid="{00000000-0005-0000-0000-0000FD3B0000}"/>
    <cellStyle name="Accent5" xfId="33455" hidden="1" xr:uid="{00000000-0005-0000-0000-0000FE3B0000}"/>
    <cellStyle name="Accent5" xfId="33270" hidden="1" xr:uid="{00000000-0005-0000-0000-0000FF3B0000}"/>
    <cellStyle name="Accent5" xfId="33472" hidden="1" xr:uid="{00000000-0005-0000-0000-0000003C0000}"/>
    <cellStyle name="Accent5" xfId="33288" hidden="1" xr:uid="{00000000-0005-0000-0000-0000013C0000}"/>
    <cellStyle name="Accent5" xfId="33489" hidden="1" xr:uid="{00000000-0005-0000-0000-0000023C0000}"/>
    <cellStyle name="Accent5" xfId="33037" hidden="1" xr:uid="{00000000-0005-0000-0000-0000033C0000}"/>
    <cellStyle name="Accent5" xfId="33506" hidden="1" xr:uid="{00000000-0005-0000-0000-0000043C0000}"/>
    <cellStyle name="Accent5" xfId="33323" hidden="1" xr:uid="{00000000-0005-0000-0000-0000053C0000}"/>
    <cellStyle name="Accent5" xfId="33523" hidden="1" xr:uid="{00000000-0005-0000-0000-0000063C0000}"/>
    <cellStyle name="Accent5" xfId="33107" hidden="1" xr:uid="{00000000-0005-0000-0000-0000073C0000}"/>
    <cellStyle name="Accent5" xfId="33540" hidden="1" xr:uid="{00000000-0005-0000-0000-0000083C0000}"/>
    <cellStyle name="Accent5" xfId="33359" hidden="1" xr:uid="{00000000-0005-0000-0000-0000093C0000}"/>
    <cellStyle name="Accent5" xfId="33170" hidden="1" xr:uid="{00000000-0005-0000-0000-00000B3C0000}"/>
    <cellStyle name="Accent5" xfId="33574" hidden="1" xr:uid="{00000000-0005-0000-0000-00000C3C0000}"/>
    <cellStyle name="Accent5" xfId="33179" hidden="1" xr:uid="{00000000-0005-0000-0000-00000D3C0000}"/>
    <cellStyle name="Accent5" xfId="33591" hidden="1" xr:uid="{00000000-0005-0000-0000-00000E3C0000}"/>
    <cellStyle name="Accent5" xfId="33849" hidden="1" xr:uid="{00000000-0005-0000-0000-00000F3C0000}"/>
    <cellStyle name="Accent5" xfId="33866" hidden="1" xr:uid="{00000000-0005-0000-0000-0000103C0000}"/>
    <cellStyle name="Accent5" xfId="33668" hidden="1" xr:uid="{00000000-0005-0000-0000-0000113C0000}"/>
    <cellStyle name="Accent5" xfId="33884" hidden="1" xr:uid="{00000000-0005-0000-0000-0000123C0000}"/>
    <cellStyle name="Accent5" xfId="33781" hidden="1" xr:uid="{00000000-0005-0000-0000-0000133C0000}"/>
    <cellStyle name="Accent5" xfId="33901" hidden="1" xr:uid="{00000000-0005-0000-0000-0000143C0000}"/>
    <cellStyle name="Accent5" xfId="33620" hidden="1" xr:uid="{00000000-0005-0000-0000-0000153C0000}"/>
    <cellStyle name="Accent5" xfId="33919" hidden="1" xr:uid="{00000000-0005-0000-0000-0000163C0000}"/>
    <cellStyle name="Accent5" xfId="33807" hidden="1" xr:uid="{00000000-0005-0000-0000-0000173C0000}"/>
    <cellStyle name="Accent5" xfId="33937" hidden="1" xr:uid="{00000000-0005-0000-0000-0000183C0000}"/>
    <cellStyle name="Accent5" xfId="33703" hidden="1" xr:uid="{00000000-0005-0000-0000-0000193C0000}"/>
    <cellStyle name="Accent5" xfId="33760" hidden="1" xr:uid="{00000000-0005-0000-0000-00001B3C0000}"/>
    <cellStyle name="Accent5" xfId="33973" hidden="1" xr:uid="{00000000-0005-0000-0000-00001C3C0000}"/>
    <cellStyle name="Accent5" xfId="33731" hidden="1" xr:uid="{00000000-0005-0000-0000-00001D3C0000}"/>
    <cellStyle name="Accent5" xfId="33990" hidden="1" xr:uid="{00000000-0005-0000-0000-00001E3C0000}"/>
    <cellStyle name="Accent5" xfId="33728" hidden="1" xr:uid="{00000000-0005-0000-0000-00001F3C0000}"/>
    <cellStyle name="Accent5" xfId="34007" hidden="1" xr:uid="{00000000-0005-0000-0000-0000203C0000}"/>
    <cellStyle name="Accent5" xfId="33749" hidden="1" xr:uid="{00000000-0005-0000-0000-0000213C0000}"/>
    <cellStyle name="Accent5" xfId="34024" hidden="1" xr:uid="{00000000-0005-0000-0000-0000223C0000}"/>
    <cellStyle name="Accent5" xfId="33635" hidden="1" xr:uid="{00000000-0005-0000-0000-0000233C0000}"/>
    <cellStyle name="Accent5" xfId="34041" hidden="1" xr:uid="{00000000-0005-0000-0000-0000243C0000}"/>
    <cellStyle name="Accent5" xfId="33856" hidden="1" xr:uid="{00000000-0005-0000-0000-0000253C0000}"/>
    <cellStyle name="Accent5" xfId="34058" hidden="1" xr:uid="{00000000-0005-0000-0000-0000263C0000}"/>
    <cellStyle name="Accent5" xfId="33874" hidden="1" xr:uid="{00000000-0005-0000-0000-0000273C0000}"/>
    <cellStyle name="Accent5" xfId="34075" hidden="1" xr:uid="{00000000-0005-0000-0000-0000283C0000}"/>
    <cellStyle name="Accent5" xfId="33627" hidden="1" xr:uid="{00000000-0005-0000-0000-0000293C0000}"/>
    <cellStyle name="Accent5" xfId="33909" hidden="1" xr:uid="{00000000-0005-0000-0000-00002B3C0000}"/>
    <cellStyle name="Accent5" xfId="34109" hidden="1" xr:uid="{00000000-0005-0000-0000-00002C3C0000}"/>
    <cellStyle name="Accent5" xfId="33695" hidden="1" xr:uid="{00000000-0005-0000-0000-00002D3C0000}"/>
    <cellStyle name="Accent5" xfId="34126" hidden="1" xr:uid="{00000000-0005-0000-0000-00002E3C0000}"/>
    <cellStyle name="Accent5" xfId="33945" hidden="1" xr:uid="{00000000-0005-0000-0000-00002F3C0000}"/>
    <cellStyle name="Accent5" xfId="34143" hidden="1" xr:uid="{00000000-0005-0000-0000-0000303C0000}"/>
    <cellStyle name="Accent5" xfId="33756" hidden="1" xr:uid="{00000000-0005-0000-0000-0000313C0000}"/>
    <cellStyle name="Accent5" xfId="34160" hidden="1" xr:uid="{00000000-0005-0000-0000-0000323C0000}"/>
    <cellStyle name="Accent5" xfId="33765" hidden="1" xr:uid="{00000000-0005-0000-0000-0000333C0000}"/>
    <cellStyle name="Accent5" xfId="34177" hidden="1" xr:uid="{00000000-0005-0000-0000-0000343C0000}"/>
    <cellStyle name="Accent5" xfId="34438" hidden="1" xr:uid="{00000000-0005-0000-0000-0000353C0000}"/>
    <cellStyle name="Accent5" xfId="34455" hidden="1" xr:uid="{00000000-0005-0000-0000-0000363C0000}"/>
    <cellStyle name="Accent5" xfId="34255" hidden="1" xr:uid="{00000000-0005-0000-0000-0000373C0000}"/>
    <cellStyle name="Accent5" xfId="34473" hidden="1" xr:uid="{00000000-0005-0000-0000-0000383C0000}"/>
    <cellStyle name="Accent5" xfId="34371" hidden="1" xr:uid="{00000000-0005-0000-0000-0000393C0000}"/>
    <cellStyle name="Accent5" xfId="34206" hidden="1" xr:uid="{00000000-0005-0000-0000-00003B3C0000}"/>
    <cellStyle name="Accent5" xfId="34508" hidden="1" xr:uid="{00000000-0005-0000-0000-00003C3C0000}"/>
    <cellStyle name="Accent5" xfId="34395" hidden="1" xr:uid="{00000000-0005-0000-0000-00003D3C0000}"/>
    <cellStyle name="Accent5" xfId="34526" hidden="1" xr:uid="{00000000-0005-0000-0000-00003E3C0000}"/>
    <cellStyle name="Accent5" xfId="34291" hidden="1" xr:uid="{00000000-0005-0000-0000-00003F3C0000}"/>
    <cellStyle name="Accent5" xfId="34544" hidden="1" xr:uid="{00000000-0005-0000-0000-0000403C0000}"/>
    <cellStyle name="Accent5" xfId="34350" hidden="1" xr:uid="{00000000-0005-0000-0000-0000413C0000}"/>
    <cellStyle name="Accent5" xfId="34562" hidden="1" xr:uid="{00000000-0005-0000-0000-0000423C0000}"/>
    <cellStyle name="Accent5" xfId="34320" hidden="1" xr:uid="{00000000-0005-0000-0000-0000433C0000}"/>
    <cellStyle name="Accent5" xfId="34579" hidden="1" xr:uid="{00000000-0005-0000-0000-0000443C0000}"/>
    <cellStyle name="Accent5" xfId="34317" hidden="1" xr:uid="{00000000-0005-0000-0000-0000453C0000}"/>
    <cellStyle name="Accent5" xfId="34596" hidden="1" xr:uid="{00000000-0005-0000-0000-0000463C0000}"/>
    <cellStyle name="Accent5" xfId="34338" hidden="1" xr:uid="{00000000-0005-0000-0000-0000473C0000}"/>
    <cellStyle name="Accent5" xfId="34613" hidden="1" xr:uid="{00000000-0005-0000-0000-0000483C0000}"/>
    <cellStyle name="Accent5" xfId="34221" hidden="1" xr:uid="{00000000-0005-0000-0000-0000493C0000}"/>
    <cellStyle name="Accent5" xfId="34445" hidden="1" xr:uid="{00000000-0005-0000-0000-00004B3C0000}"/>
    <cellStyle name="Accent5" xfId="34647" hidden="1" xr:uid="{00000000-0005-0000-0000-00004C3C0000}"/>
    <cellStyle name="Accent5" xfId="34463" hidden="1" xr:uid="{00000000-0005-0000-0000-00004D3C0000}"/>
    <cellStyle name="Accent5" xfId="34664" hidden="1" xr:uid="{00000000-0005-0000-0000-00004E3C0000}"/>
    <cellStyle name="Accent5" xfId="34213" hidden="1" xr:uid="{00000000-0005-0000-0000-00004F3C0000}"/>
    <cellStyle name="Accent5" xfId="34681" hidden="1" xr:uid="{00000000-0005-0000-0000-0000503C0000}"/>
    <cellStyle name="Accent5" xfId="34498" hidden="1" xr:uid="{00000000-0005-0000-0000-0000513C0000}"/>
    <cellStyle name="Accent5" xfId="34698" hidden="1" xr:uid="{00000000-0005-0000-0000-0000523C0000}"/>
    <cellStyle name="Accent5" xfId="34282" hidden="1" xr:uid="{00000000-0005-0000-0000-0000533C0000}"/>
    <cellStyle name="Accent5" xfId="34715" hidden="1" xr:uid="{00000000-0005-0000-0000-0000543C0000}"/>
    <cellStyle name="Accent5" xfId="34534" hidden="1" xr:uid="{00000000-0005-0000-0000-0000553C0000}"/>
    <cellStyle name="Accent5" xfId="34732" hidden="1" xr:uid="{00000000-0005-0000-0000-0000563C0000}"/>
    <cellStyle name="Accent5" xfId="34346" hidden="1" xr:uid="{00000000-0005-0000-0000-0000573C0000}"/>
    <cellStyle name="Accent5" xfId="34749" hidden="1" xr:uid="{00000000-0005-0000-0000-0000583C0000}"/>
    <cellStyle name="Accent5" xfId="34355" hidden="1" xr:uid="{00000000-0005-0000-0000-0000593C0000}"/>
    <cellStyle name="Accent5" xfId="35022" hidden="1" xr:uid="{00000000-0005-0000-0000-00005B3C0000}"/>
    <cellStyle name="Accent5" xfId="35039" hidden="1" xr:uid="{00000000-0005-0000-0000-00005C3C0000}"/>
    <cellStyle name="Accent5" xfId="34842" hidden="1" xr:uid="{00000000-0005-0000-0000-00005D3C0000}"/>
    <cellStyle name="Accent5" xfId="35057" hidden="1" xr:uid="{00000000-0005-0000-0000-00005E3C0000}"/>
    <cellStyle name="Accent5" xfId="34955" hidden="1" xr:uid="{00000000-0005-0000-0000-00005F3C0000}"/>
    <cellStyle name="Accent5" xfId="35074" hidden="1" xr:uid="{00000000-0005-0000-0000-0000603C0000}"/>
    <cellStyle name="Accent5" xfId="34793" hidden="1" xr:uid="{00000000-0005-0000-0000-0000613C0000}"/>
    <cellStyle name="Accent5" xfId="35092" hidden="1" xr:uid="{00000000-0005-0000-0000-0000623C0000}"/>
    <cellStyle name="Accent5" xfId="34980" hidden="1" xr:uid="{00000000-0005-0000-0000-0000633C0000}"/>
    <cellStyle name="Accent5" xfId="35110" hidden="1" xr:uid="{00000000-0005-0000-0000-0000643C0000}"/>
    <cellStyle name="Accent5" xfId="34877" hidden="1" xr:uid="{00000000-0005-0000-0000-0000653C0000}"/>
    <cellStyle name="Accent5" xfId="35128" hidden="1" xr:uid="{00000000-0005-0000-0000-0000663C0000}"/>
    <cellStyle name="Accent5" xfId="34934" hidden="1" xr:uid="{00000000-0005-0000-0000-0000673C0000}"/>
    <cellStyle name="Accent5" xfId="35146" hidden="1" xr:uid="{00000000-0005-0000-0000-0000683C0000}"/>
    <cellStyle name="Accent5" xfId="34905" hidden="1" xr:uid="{00000000-0005-0000-0000-0000693C0000}"/>
    <cellStyle name="Accent5" xfId="34902" hidden="1" xr:uid="{00000000-0005-0000-0000-00006B3C0000}"/>
    <cellStyle name="Accent5" xfId="35180" hidden="1" xr:uid="{00000000-0005-0000-0000-00006C3C0000}"/>
    <cellStyle name="Accent5" xfId="34923" hidden="1" xr:uid="{00000000-0005-0000-0000-00006D3C0000}"/>
    <cellStyle name="Accent5" xfId="35197" hidden="1" xr:uid="{00000000-0005-0000-0000-00006E3C0000}"/>
    <cellStyle name="Accent5" xfId="34807" hidden="1" xr:uid="{00000000-0005-0000-0000-00006F3C0000}"/>
    <cellStyle name="Accent5" xfId="35214" hidden="1" xr:uid="{00000000-0005-0000-0000-0000703C0000}"/>
    <cellStyle name="Accent5" xfId="35029" hidden="1" xr:uid="{00000000-0005-0000-0000-0000713C0000}"/>
    <cellStyle name="Accent5" xfId="35231" hidden="1" xr:uid="{00000000-0005-0000-0000-0000723C0000}"/>
    <cellStyle name="Accent5" xfId="35047" hidden="1" xr:uid="{00000000-0005-0000-0000-0000733C0000}"/>
    <cellStyle name="Accent5" xfId="35248" hidden="1" xr:uid="{00000000-0005-0000-0000-0000743C0000}"/>
    <cellStyle name="Accent5" xfId="34799" hidden="1" xr:uid="{00000000-0005-0000-0000-0000753C0000}"/>
    <cellStyle name="Accent5" xfId="35265" hidden="1" xr:uid="{00000000-0005-0000-0000-0000763C0000}"/>
    <cellStyle name="Accent5" xfId="35082" hidden="1" xr:uid="{00000000-0005-0000-0000-0000773C0000}"/>
    <cellStyle name="Accent5" xfId="35282" hidden="1" xr:uid="{00000000-0005-0000-0000-0000783C0000}"/>
    <cellStyle name="Accent5" xfId="34869" hidden="1" xr:uid="{00000000-0005-0000-0000-0000793C0000}"/>
    <cellStyle name="Accent5" xfId="35118" hidden="1" xr:uid="{00000000-0005-0000-0000-00007B3C0000}"/>
    <cellStyle name="Accent5" xfId="35316" hidden="1" xr:uid="{00000000-0005-0000-0000-00007C3C0000}"/>
    <cellStyle name="Accent5" xfId="34930" hidden="1" xr:uid="{00000000-0005-0000-0000-00007D3C0000}"/>
    <cellStyle name="Accent5" xfId="35333" hidden="1" xr:uid="{00000000-0005-0000-0000-00007E3C0000}"/>
    <cellStyle name="Accent5" xfId="34939" hidden="1" xr:uid="{00000000-0005-0000-0000-00007F3C0000}"/>
    <cellStyle name="Accent5" xfId="35350" hidden="1" xr:uid="{00000000-0005-0000-0000-0000803C0000}"/>
    <cellStyle name="Accent5" xfId="29551" hidden="1" xr:uid="{00000000-0005-0000-0000-0000813C0000}"/>
    <cellStyle name="Accent5" xfId="29567" hidden="1" xr:uid="{00000000-0005-0000-0000-0000823C0000}"/>
    <cellStyle name="Accent5" xfId="30623" hidden="1" xr:uid="{00000000-0005-0000-0000-0000833C0000}"/>
    <cellStyle name="Accent5" xfId="35372" hidden="1" xr:uid="{00000000-0005-0000-0000-0000843C0000}"/>
    <cellStyle name="Accent5" xfId="30737" hidden="1" xr:uid="{00000000-0005-0000-0000-0000853C0000}"/>
    <cellStyle name="Accent5" xfId="35392" hidden="1" xr:uid="{00000000-0005-0000-0000-0000863C0000}"/>
    <cellStyle name="Accent5" xfId="29308" hidden="1" xr:uid="{00000000-0005-0000-0000-0000873C0000}"/>
    <cellStyle name="Accent5" xfId="35416" hidden="1" xr:uid="{00000000-0005-0000-0000-0000883C0000}"/>
    <cellStyle name="Accent5" xfId="35652" hidden="1" xr:uid="{00000000-0005-0000-0000-0000893C0000}"/>
    <cellStyle name="Accent5" xfId="30926" hidden="1" xr:uid="{00000000-0005-0000-0000-00008B3C0000}"/>
    <cellStyle name="Accent5" xfId="35692" hidden="1" xr:uid="{00000000-0005-0000-0000-00008C3C0000}"/>
    <cellStyle name="Accent5" xfId="31043" hidden="1" xr:uid="{00000000-0005-0000-0000-00008D3C0000}"/>
    <cellStyle name="Accent5" xfId="35710" hidden="1" xr:uid="{00000000-0005-0000-0000-00008E3C0000}"/>
    <cellStyle name="Accent5" xfId="29424" hidden="1" xr:uid="{00000000-0005-0000-0000-00008F3C0000}"/>
    <cellStyle name="Accent5" xfId="35730" hidden="1" xr:uid="{00000000-0005-0000-0000-0000903C0000}"/>
    <cellStyle name="Accent5" xfId="29534" hidden="1" xr:uid="{00000000-0005-0000-0000-0000913C0000}"/>
    <cellStyle name="Accent5" xfId="35749" hidden="1" xr:uid="{00000000-0005-0000-0000-0000923C0000}"/>
    <cellStyle name="Accent5" xfId="29368" hidden="1" xr:uid="{00000000-0005-0000-0000-0000933C0000}"/>
    <cellStyle name="Accent5" xfId="35771" hidden="1" xr:uid="{00000000-0005-0000-0000-0000943C0000}"/>
    <cellStyle name="Accent5" xfId="29495" hidden="1" xr:uid="{00000000-0005-0000-0000-0000953C0000}"/>
    <cellStyle name="Accent5" xfId="35793" hidden="1" xr:uid="{00000000-0005-0000-0000-0000963C0000}"/>
    <cellStyle name="Accent5" xfId="30371" hidden="1" xr:uid="{00000000-0005-0000-0000-0000973C0000}"/>
    <cellStyle name="Accent5" xfId="35815" hidden="1" xr:uid="{00000000-0005-0000-0000-0000983C0000}"/>
    <cellStyle name="Accent5" xfId="30482" hidden="1" xr:uid="{00000000-0005-0000-0000-0000993C0000}"/>
    <cellStyle name="Accent5" xfId="29558" hidden="1" xr:uid="{00000000-0005-0000-0000-00009B3C0000}"/>
    <cellStyle name="Accent5" xfId="35860" hidden="1" xr:uid="{00000000-0005-0000-0000-00009C3C0000}"/>
    <cellStyle name="Accent5" xfId="30483" hidden="1" xr:uid="{00000000-0005-0000-0000-00009D3C0000}"/>
    <cellStyle name="Accent5" xfId="35882" hidden="1" xr:uid="{00000000-0005-0000-0000-00009E3C0000}"/>
    <cellStyle name="Accent5" xfId="35472" hidden="1" xr:uid="{00000000-0005-0000-0000-00009F3C0000}"/>
    <cellStyle name="Accent5" xfId="35904" hidden="1" xr:uid="{00000000-0005-0000-0000-0000A03C0000}"/>
    <cellStyle name="Accent5" xfId="30440" hidden="1" xr:uid="{00000000-0005-0000-0000-0000A13C0000}"/>
    <cellStyle name="Accent5" xfId="35926" hidden="1" xr:uid="{00000000-0005-0000-0000-0000A23C0000}"/>
    <cellStyle name="Accent5" xfId="30710" hidden="1" xr:uid="{00000000-0005-0000-0000-0000A33C0000}"/>
    <cellStyle name="Accent5" xfId="35948" hidden="1" xr:uid="{00000000-0005-0000-0000-0000A43C0000}"/>
    <cellStyle name="Accent5" xfId="29104" hidden="1" xr:uid="{00000000-0005-0000-0000-0000A53C0000}"/>
    <cellStyle name="Accent5" xfId="35969" hidden="1" xr:uid="{00000000-0005-0000-0000-0000A63C0000}"/>
    <cellStyle name="Accent5" xfId="30812" hidden="1" xr:uid="{00000000-0005-0000-0000-0000A73C0000}"/>
    <cellStyle name="Accent5" xfId="35990" hidden="1" xr:uid="{00000000-0005-0000-0000-0000A83C0000}"/>
    <cellStyle name="Accent5" xfId="30944" hidden="1" xr:uid="{00000000-0005-0000-0000-0000A93C0000}"/>
    <cellStyle name="Accent5" xfId="29648" hidden="1" xr:uid="{00000000-0005-0000-0000-0000AB3C0000}"/>
    <cellStyle name="Accent5" xfId="36032" hidden="1" xr:uid="{00000000-0005-0000-0000-0000AC3C0000}"/>
    <cellStyle name="Accent5" xfId="29560" hidden="1" xr:uid="{00000000-0005-0000-0000-0000AD3C0000}"/>
    <cellStyle name="Accent5" xfId="36053" hidden="1" xr:uid="{00000000-0005-0000-0000-0000AE3C0000}"/>
    <cellStyle name="Accent5" xfId="30328" hidden="1" xr:uid="{00000000-0005-0000-0000-0000AF3C0000}"/>
    <cellStyle name="Accent5" xfId="36074" hidden="1" xr:uid="{00000000-0005-0000-0000-0000B03C0000}"/>
    <cellStyle name="Accent5" xfId="30633" hidden="1" xr:uid="{00000000-0005-0000-0000-0000B13C0000}"/>
    <cellStyle name="Accent5" xfId="36095" hidden="1" xr:uid="{00000000-0005-0000-0000-0000B23C0000}"/>
    <cellStyle name="Accent5" xfId="30529" hidden="1" xr:uid="{00000000-0005-0000-0000-0000B33C0000}"/>
    <cellStyle name="Accent5" xfId="36116" hidden="1" xr:uid="{00000000-0005-0000-0000-0000B43C0000}"/>
    <cellStyle name="Accent5" xfId="30368" hidden="1" xr:uid="{00000000-0005-0000-0000-0000B53C0000}"/>
    <cellStyle name="Accent5" xfId="36136" hidden="1" xr:uid="{00000000-0005-0000-0000-0000B63C0000}"/>
    <cellStyle name="Accent5" xfId="30436" hidden="1" xr:uid="{00000000-0005-0000-0000-0000B73C0000}"/>
    <cellStyle name="Accent5" xfId="36156" hidden="1" xr:uid="{00000000-0005-0000-0000-0000B83C0000}"/>
    <cellStyle name="Accent5" xfId="30674" hidden="1" xr:uid="{00000000-0005-0000-0000-0000B93C0000}"/>
    <cellStyle name="Accent5" xfId="30561" hidden="1" xr:uid="{00000000-0005-0000-0000-0000BB3C0000}"/>
    <cellStyle name="Accent5" xfId="36196" hidden="1" xr:uid="{00000000-0005-0000-0000-0000BC3C0000}"/>
    <cellStyle name="Accent5" xfId="30794" hidden="1" xr:uid="{00000000-0005-0000-0000-0000BD3C0000}"/>
    <cellStyle name="Accent5" xfId="36216" hidden="1" xr:uid="{00000000-0005-0000-0000-0000BE3C0000}"/>
    <cellStyle name="Accent5" xfId="29347" hidden="1" xr:uid="{00000000-0005-0000-0000-0000BF3C0000}"/>
    <cellStyle name="Accent5" xfId="36235" hidden="1" xr:uid="{00000000-0005-0000-0000-0000C03C0000}"/>
    <cellStyle name="Accent5" xfId="29187" hidden="1" xr:uid="{00000000-0005-0000-0000-0000C13C0000}"/>
    <cellStyle name="Accent5" xfId="36254" hidden="1" xr:uid="{00000000-0005-0000-0000-0000C23C0000}"/>
    <cellStyle name="Accent5" xfId="29327" hidden="1" xr:uid="{00000000-0005-0000-0000-0000C33C0000}"/>
    <cellStyle name="Accent5" xfId="36273" hidden="1" xr:uid="{00000000-0005-0000-0000-0000C43C0000}"/>
    <cellStyle name="Accent5" xfId="35549" hidden="1" xr:uid="{00000000-0005-0000-0000-0000C53C0000}"/>
    <cellStyle name="Accent5" xfId="36292" hidden="1" xr:uid="{00000000-0005-0000-0000-0000C63C0000}"/>
    <cellStyle name="Accent5" xfId="35759" hidden="1" xr:uid="{00000000-0005-0000-0000-0000C73C0000}"/>
    <cellStyle name="Accent5" xfId="36311" hidden="1" xr:uid="{00000000-0005-0000-0000-0000C83C0000}"/>
    <cellStyle name="Accent5" xfId="30520" hidden="1" xr:uid="{00000000-0005-0000-0000-0000C93C0000}"/>
    <cellStyle name="Accent5" xfId="29457" hidden="1" xr:uid="{00000000-0005-0000-0000-0000CB3C0000}"/>
    <cellStyle name="Accent5" xfId="36349" hidden="1" xr:uid="{00000000-0005-0000-0000-0000CC3C0000}"/>
    <cellStyle name="Accent5" xfId="31041" hidden="1" xr:uid="{00000000-0005-0000-0000-0000CD3C0000}"/>
    <cellStyle name="Accent5" xfId="36368" hidden="1" xr:uid="{00000000-0005-0000-0000-0000CE3C0000}"/>
    <cellStyle name="Accent5" xfId="30991" hidden="1" xr:uid="{00000000-0005-0000-0000-0000CF3C0000}"/>
    <cellStyle name="Accent5" xfId="36387" hidden="1" xr:uid="{00000000-0005-0000-0000-0000D03C0000}"/>
    <cellStyle name="Accent5" xfId="29468" hidden="1" xr:uid="{00000000-0005-0000-0000-0000D13C0000}"/>
    <cellStyle name="Accent5" xfId="36406" hidden="1" xr:uid="{00000000-0005-0000-0000-0000D23C0000}"/>
    <cellStyle name="Accent5" xfId="29390" hidden="1" xr:uid="{00000000-0005-0000-0000-0000D33C0000}"/>
    <cellStyle name="Accent5" xfId="36425" hidden="1" xr:uid="{00000000-0005-0000-0000-0000D43C0000}"/>
    <cellStyle name="Accent5" xfId="29413" hidden="1" xr:uid="{00000000-0005-0000-0000-0000D53C0000}"/>
    <cellStyle name="Accent5" xfId="36444" hidden="1" xr:uid="{00000000-0005-0000-0000-0000D63C0000}"/>
    <cellStyle name="Accent5" xfId="30540" hidden="1" xr:uid="{00000000-0005-0000-0000-0000D73C0000}"/>
    <cellStyle name="Accent5" xfId="36463" hidden="1" xr:uid="{00000000-0005-0000-0000-0000D83C0000}"/>
    <cellStyle name="Accent5" xfId="29346" hidden="1" xr:uid="{00000000-0005-0000-0000-0000D93C0000}"/>
    <cellStyle name="Accent5" xfId="30904" hidden="1" xr:uid="{00000000-0005-0000-0000-0000DB3C0000}"/>
    <cellStyle name="Accent5" xfId="36501" hidden="1" xr:uid="{00000000-0005-0000-0000-0000DC3C0000}"/>
    <cellStyle name="Accent5" xfId="30942" hidden="1" xr:uid="{00000000-0005-0000-0000-0000DD3C0000}"/>
    <cellStyle name="Accent5" xfId="36520" hidden="1" xr:uid="{00000000-0005-0000-0000-0000DE3C0000}"/>
    <cellStyle name="Accent5" xfId="35680" hidden="1" xr:uid="{00000000-0005-0000-0000-0000DF3C0000}"/>
    <cellStyle name="Accent5" xfId="36539" hidden="1" xr:uid="{00000000-0005-0000-0000-0000E03C0000}"/>
    <cellStyle name="Accent5" xfId="31107" hidden="1" xr:uid="{00000000-0005-0000-0000-0000E13C0000}"/>
    <cellStyle name="Accent5" xfId="36558" hidden="1" xr:uid="{00000000-0005-0000-0000-0000E23C0000}"/>
    <cellStyle name="Accent5" xfId="30919" hidden="1" xr:uid="{00000000-0005-0000-0000-0000E33C0000}"/>
    <cellStyle name="Accent5" xfId="36577" hidden="1" xr:uid="{00000000-0005-0000-0000-0000E43C0000}"/>
    <cellStyle name="Accent5" xfId="30850" hidden="1" xr:uid="{00000000-0005-0000-0000-0000E53C0000}"/>
    <cellStyle name="Accent5" xfId="36596" hidden="1" xr:uid="{00000000-0005-0000-0000-0000E63C0000}"/>
    <cellStyle name="Accent5" xfId="29169" hidden="1" xr:uid="{00000000-0005-0000-0000-0000E73C0000}"/>
    <cellStyle name="Accent5" xfId="36615" hidden="1" xr:uid="{00000000-0005-0000-0000-0000E83C0000}"/>
    <cellStyle name="Accent5" xfId="29521" hidden="1" xr:uid="{00000000-0005-0000-0000-0000E93C0000}"/>
    <cellStyle name="Accent5" xfId="31027" hidden="1" xr:uid="{00000000-0005-0000-0000-0000EB3C0000}"/>
    <cellStyle name="Accent5" xfId="36653" hidden="1" xr:uid="{00000000-0005-0000-0000-0000EC3C0000}"/>
    <cellStyle name="Accent5" xfId="29412" hidden="1" xr:uid="{00000000-0005-0000-0000-0000ED3C0000}"/>
    <cellStyle name="Accent5" xfId="36672" hidden="1" xr:uid="{00000000-0005-0000-0000-0000EE3C0000}"/>
    <cellStyle name="Accent5" xfId="31044" hidden="1" xr:uid="{00000000-0005-0000-0000-0000EF3C0000}"/>
    <cellStyle name="Accent5" xfId="36691" hidden="1" xr:uid="{00000000-0005-0000-0000-0000F03C0000}"/>
    <cellStyle name="Accent5" xfId="35605" hidden="1" xr:uid="{00000000-0005-0000-0000-0000F13C0000}"/>
    <cellStyle name="Accent5" xfId="36710" hidden="1" xr:uid="{00000000-0005-0000-0000-0000F23C0000}"/>
    <cellStyle name="Accent5" xfId="30514" hidden="1" xr:uid="{00000000-0005-0000-0000-0000F33C0000}"/>
    <cellStyle name="Accent5" xfId="36729" hidden="1" xr:uid="{00000000-0005-0000-0000-0000F43C0000}"/>
    <cellStyle name="Accent5" xfId="30463" hidden="1" xr:uid="{00000000-0005-0000-0000-0000F53C0000}"/>
    <cellStyle name="Accent5" xfId="36748" hidden="1" xr:uid="{00000000-0005-0000-0000-0000F63C0000}"/>
    <cellStyle name="Accent5" xfId="29538" hidden="1" xr:uid="{00000000-0005-0000-0000-0000F73C0000}"/>
    <cellStyle name="Accent5" xfId="36767" hidden="1" xr:uid="{00000000-0005-0000-0000-0000F83C0000}"/>
    <cellStyle name="Accent5" xfId="30739" hidden="1" xr:uid="{00000000-0005-0000-0000-0000F93C0000}"/>
    <cellStyle name="Accent5" xfId="30354" hidden="1" xr:uid="{00000000-0005-0000-0000-0000FB3C0000}"/>
    <cellStyle name="Accent5" xfId="36805" hidden="1" xr:uid="{00000000-0005-0000-0000-0000FC3C0000}"/>
    <cellStyle name="Accent5" xfId="30839" hidden="1" xr:uid="{00000000-0005-0000-0000-0000FD3C0000}"/>
    <cellStyle name="Accent5" xfId="36824" hidden="1" xr:uid="{00000000-0005-0000-0000-0000FE3C0000}"/>
    <cellStyle name="Accent5" xfId="29291" hidden="1" xr:uid="{00000000-0005-0000-0000-0000FF3C0000}"/>
    <cellStyle name="Accent5" xfId="36843" hidden="1" xr:uid="{00000000-0005-0000-0000-0000003D0000}"/>
    <cellStyle name="Accent5" xfId="35489" hidden="1" xr:uid="{00000000-0005-0000-0000-0000013D0000}"/>
    <cellStyle name="Accent5" xfId="36862" hidden="1" xr:uid="{00000000-0005-0000-0000-0000023D0000}"/>
    <cellStyle name="Accent5" xfId="29219" hidden="1" xr:uid="{00000000-0005-0000-0000-0000033D0000}"/>
    <cellStyle name="Accent5" xfId="36881" hidden="1" xr:uid="{00000000-0005-0000-0000-0000043D0000}"/>
    <cellStyle name="Accent5" xfId="29307" hidden="1" xr:uid="{00000000-0005-0000-0000-0000053D0000}"/>
    <cellStyle name="Accent5" xfId="36900" hidden="1" xr:uid="{00000000-0005-0000-0000-0000063D0000}"/>
    <cellStyle name="Accent5" xfId="35459" hidden="1" xr:uid="{00000000-0005-0000-0000-0000073D0000}"/>
    <cellStyle name="Accent5" xfId="36919" hidden="1" xr:uid="{00000000-0005-0000-0000-0000083D0000}"/>
    <cellStyle name="Accent5" xfId="35492" hidden="1" xr:uid="{00000000-0005-0000-0000-0000093D0000}"/>
    <cellStyle name="Accent5" xfId="30716" hidden="1" xr:uid="{00000000-0005-0000-0000-00000B3D0000}"/>
    <cellStyle name="Accent5" xfId="36957" hidden="1" xr:uid="{00000000-0005-0000-0000-00000C3D0000}"/>
    <cellStyle name="Accent5" xfId="32595" hidden="1" xr:uid="{00000000-0005-0000-0000-00000D3D0000}"/>
    <cellStyle name="Accent5" xfId="36976" hidden="1" xr:uid="{00000000-0005-0000-0000-00000E3D0000}"/>
    <cellStyle name="Accent5" xfId="30868" hidden="1" xr:uid="{00000000-0005-0000-0000-00000F3D0000}"/>
    <cellStyle name="Accent5" xfId="36995" hidden="1" xr:uid="{00000000-0005-0000-0000-0000103D0000}"/>
    <cellStyle name="Accent5" xfId="29425" hidden="1" xr:uid="{00000000-0005-0000-0000-0000113D0000}"/>
    <cellStyle name="Accent5" xfId="37014" hidden="1" xr:uid="{00000000-0005-0000-0000-0000123D0000}"/>
    <cellStyle name="Accent5" xfId="35535" hidden="1" xr:uid="{00000000-0005-0000-0000-0000133D0000}"/>
    <cellStyle name="Accent5" xfId="37033" hidden="1" xr:uid="{00000000-0005-0000-0000-0000143D0000}"/>
    <cellStyle name="Accent5" xfId="35646" hidden="1" xr:uid="{00000000-0005-0000-0000-0000153D0000}"/>
    <cellStyle name="Accent5" xfId="37052" hidden="1" xr:uid="{00000000-0005-0000-0000-0000163D0000}"/>
    <cellStyle name="Accent5" xfId="30402" hidden="1" xr:uid="{00000000-0005-0000-0000-0000173D0000}"/>
    <cellStyle name="Accent5" xfId="37071" hidden="1" xr:uid="{00000000-0005-0000-0000-0000183D0000}"/>
    <cellStyle name="Accent5" xfId="31099" hidden="1" xr:uid="{00000000-0005-0000-0000-0000193D0000}"/>
    <cellStyle name="Accent5" xfId="30851" hidden="1" xr:uid="{00000000-0005-0000-0000-00001B3D0000}"/>
    <cellStyle name="Accent5" xfId="37109" hidden="1" xr:uid="{00000000-0005-0000-0000-00001C3D0000}"/>
    <cellStyle name="Accent5" xfId="30913" hidden="1" xr:uid="{00000000-0005-0000-0000-00001D3D0000}"/>
    <cellStyle name="Accent5" xfId="37128" hidden="1" xr:uid="{00000000-0005-0000-0000-00001E3D0000}"/>
    <cellStyle name="Accent5" xfId="30847" hidden="1" xr:uid="{00000000-0005-0000-0000-00001F3D0000}"/>
    <cellStyle name="Accent5" xfId="37147" hidden="1" xr:uid="{00000000-0005-0000-0000-0000203D0000}"/>
    <cellStyle name="Accent5" xfId="30312" hidden="1" xr:uid="{00000000-0005-0000-0000-0000213D0000}"/>
    <cellStyle name="Accent5" xfId="37166" hidden="1" xr:uid="{00000000-0005-0000-0000-0000223D0000}"/>
    <cellStyle name="Accent5" xfId="35500" hidden="1" xr:uid="{00000000-0005-0000-0000-0000233D0000}"/>
    <cellStyle name="Accent5" xfId="37185" hidden="1" xr:uid="{00000000-0005-0000-0000-0000243D0000}"/>
    <cellStyle name="Accent5" xfId="29409" hidden="1" xr:uid="{00000000-0005-0000-0000-0000253D0000}"/>
    <cellStyle name="Accent5" xfId="37204" hidden="1" xr:uid="{00000000-0005-0000-0000-0000263D0000}"/>
    <cellStyle name="Accent5" xfId="29237" hidden="1" xr:uid="{00000000-0005-0000-0000-0000273D0000}"/>
    <cellStyle name="Accent5" xfId="37223" hidden="1" xr:uid="{00000000-0005-0000-0000-0000283D0000}"/>
    <cellStyle name="Accent5" xfId="29364" hidden="1" xr:uid="{00000000-0005-0000-0000-0000293D0000}"/>
    <cellStyle name="Accent5" xfId="29510" hidden="1" xr:uid="{00000000-0005-0000-0000-00002B3D0000}"/>
    <cellStyle name="Accent5" xfId="37261" hidden="1" xr:uid="{00000000-0005-0000-0000-00002C3D0000}"/>
    <cellStyle name="Accent5" xfId="30694" hidden="1" xr:uid="{00000000-0005-0000-0000-00002D3D0000}"/>
    <cellStyle name="Accent5" xfId="37280" hidden="1" xr:uid="{00000000-0005-0000-0000-00002E3D0000}"/>
    <cellStyle name="Accent5" xfId="29440" hidden="1" xr:uid="{00000000-0005-0000-0000-00002F3D0000}"/>
    <cellStyle name="Accent5" xfId="37298" hidden="1" xr:uid="{00000000-0005-0000-0000-0000303D0000}"/>
    <cellStyle name="Accent5" xfId="35616" hidden="1" xr:uid="{00000000-0005-0000-0000-0000313D0000}"/>
    <cellStyle name="Accent5" xfId="37316" hidden="1" xr:uid="{00000000-0005-0000-0000-0000323D0000}"/>
    <cellStyle name="Accent5" xfId="30881" hidden="1" xr:uid="{00000000-0005-0000-0000-0000333D0000}"/>
    <cellStyle name="Accent5" xfId="37334" hidden="1" xr:uid="{00000000-0005-0000-0000-0000343D0000}"/>
    <cellStyle name="Accent5" xfId="30713" hidden="1" xr:uid="{00000000-0005-0000-0000-0000353D0000}"/>
    <cellStyle name="Accent5" xfId="37352" hidden="1" xr:uid="{00000000-0005-0000-0000-0000363D0000}"/>
    <cellStyle name="Accent5" xfId="30696" hidden="1" xr:uid="{00000000-0005-0000-0000-0000373D0000}"/>
    <cellStyle name="Accent5" xfId="37370" hidden="1" xr:uid="{00000000-0005-0000-0000-0000383D0000}"/>
    <cellStyle name="Accent5" xfId="30323" hidden="1" xr:uid="{00000000-0005-0000-0000-0000393D0000}"/>
    <cellStyle name="Accent5" xfId="33685" hidden="1" xr:uid="{00000000-0005-0000-0000-00003B3D0000}"/>
    <cellStyle name="Accent5" xfId="37406" hidden="1" xr:uid="{00000000-0005-0000-0000-00003C3D0000}"/>
    <cellStyle name="Accent5" xfId="31021" hidden="1" xr:uid="{00000000-0005-0000-0000-00003D3D0000}"/>
    <cellStyle name="Accent5" xfId="37424" hidden="1" xr:uid="{00000000-0005-0000-0000-00003E3D0000}"/>
    <cellStyle name="Accent5" xfId="30370" hidden="1" xr:uid="{00000000-0005-0000-0000-00003F3D0000}"/>
    <cellStyle name="Accent5" xfId="37442" hidden="1" xr:uid="{00000000-0005-0000-0000-0000403D0000}"/>
    <cellStyle name="Accent5" xfId="30558" hidden="1" xr:uid="{00000000-0005-0000-0000-0000413D0000}"/>
    <cellStyle name="Accent5" xfId="37460" hidden="1" xr:uid="{00000000-0005-0000-0000-0000423D0000}"/>
    <cellStyle name="Accent5" xfId="29202" hidden="1" xr:uid="{00000000-0005-0000-0000-0000433D0000}"/>
    <cellStyle name="Accent5" xfId="37478" hidden="1" xr:uid="{00000000-0005-0000-0000-0000443D0000}"/>
    <cellStyle name="Accent5" xfId="30896" hidden="1" xr:uid="{00000000-0005-0000-0000-0000453D0000}"/>
    <cellStyle name="Accent5" xfId="37496" hidden="1" xr:uid="{00000000-0005-0000-0000-0000463D0000}"/>
    <cellStyle name="Accent5" xfId="31039" hidden="1" xr:uid="{00000000-0005-0000-0000-0000473D0000}"/>
    <cellStyle name="Accent5" xfId="37514" hidden="1" xr:uid="{00000000-0005-0000-0000-0000483D0000}"/>
    <cellStyle name="Accent5" xfId="30533" hidden="1" xr:uid="{00000000-0005-0000-0000-0000493D0000}"/>
    <cellStyle name="Accent5" xfId="30759" hidden="1" xr:uid="{00000000-0005-0000-0000-00004B3D0000}"/>
    <cellStyle name="Accent5" xfId="37550" hidden="1" xr:uid="{00000000-0005-0000-0000-00004C3D0000}"/>
    <cellStyle name="Accent5" xfId="35448" hidden="1" xr:uid="{00000000-0005-0000-0000-00004D3D0000}"/>
    <cellStyle name="Accent5" xfId="37568" hidden="1" xr:uid="{00000000-0005-0000-0000-00004E3D0000}"/>
    <cellStyle name="Accent5" xfId="29109" hidden="1" xr:uid="{00000000-0005-0000-0000-00004F3D0000}"/>
    <cellStyle name="Accent5" xfId="37586" hidden="1" xr:uid="{00000000-0005-0000-0000-0000503D0000}"/>
    <cellStyle name="Accent5" xfId="30345" hidden="1" xr:uid="{00000000-0005-0000-0000-0000513D0000}"/>
    <cellStyle name="Accent5" xfId="37604" hidden="1" xr:uid="{00000000-0005-0000-0000-0000523D0000}"/>
    <cellStyle name="Accent5" xfId="30958" hidden="1" xr:uid="{00000000-0005-0000-0000-0000533D0000}"/>
    <cellStyle name="Accent5" xfId="37622" hidden="1" xr:uid="{00000000-0005-0000-0000-0000543D0000}"/>
    <cellStyle name="Accent5" xfId="35501" hidden="1" xr:uid="{00000000-0005-0000-0000-0000553D0000}"/>
    <cellStyle name="Accent5" xfId="37640" hidden="1" xr:uid="{00000000-0005-0000-0000-0000563D0000}"/>
    <cellStyle name="Accent5" xfId="35826" hidden="1" xr:uid="{00000000-0005-0000-0000-0000573D0000}"/>
    <cellStyle name="Accent5" xfId="37658" hidden="1" xr:uid="{00000000-0005-0000-0000-0000583D0000}"/>
    <cellStyle name="Accent5" xfId="35848" hidden="1" xr:uid="{00000000-0005-0000-0000-0000593D0000}"/>
    <cellStyle name="Accent5" xfId="35870" hidden="1" xr:uid="{00000000-0005-0000-0000-00005B3D0000}"/>
    <cellStyle name="Accent5" xfId="37694" hidden="1" xr:uid="{00000000-0005-0000-0000-00005C3D0000}"/>
    <cellStyle name="Accent5" xfId="35892" hidden="1" xr:uid="{00000000-0005-0000-0000-00005D3D0000}"/>
    <cellStyle name="Accent5" xfId="37712" hidden="1" xr:uid="{00000000-0005-0000-0000-00005E3D0000}"/>
    <cellStyle name="Accent5" xfId="35914" hidden="1" xr:uid="{00000000-0005-0000-0000-00005F3D0000}"/>
    <cellStyle name="Accent5" xfId="37730" hidden="1" xr:uid="{00000000-0005-0000-0000-0000603D0000}"/>
    <cellStyle name="Accent5" xfId="35936" hidden="1" xr:uid="{00000000-0005-0000-0000-0000613D0000}"/>
    <cellStyle name="Accent5" xfId="37748" hidden="1" xr:uid="{00000000-0005-0000-0000-0000623D0000}"/>
    <cellStyle name="Accent5" xfId="35958" hidden="1" xr:uid="{00000000-0005-0000-0000-0000633D0000}"/>
    <cellStyle name="Accent5" xfId="37766" hidden="1" xr:uid="{00000000-0005-0000-0000-0000643D0000}"/>
    <cellStyle name="Accent5" xfId="35979" hidden="1" xr:uid="{00000000-0005-0000-0000-0000653D0000}"/>
    <cellStyle name="Accent5" xfId="37784" hidden="1" xr:uid="{00000000-0005-0000-0000-0000663D0000}"/>
    <cellStyle name="Accent5" xfId="36000" hidden="1" xr:uid="{00000000-0005-0000-0000-0000673D0000}"/>
    <cellStyle name="Accent5" xfId="37802" hidden="1" xr:uid="{00000000-0005-0000-0000-0000683D0000}"/>
    <cellStyle name="Accent5" xfId="36021" hidden="1" xr:uid="{00000000-0005-0000-0000-0000693D0000}"/>
    <cellStyle name="Accent5" xfId="36042" hidden="1" xr:uid="{00000000-0005-0000-0000-00006B3D0000}"/>
    <cellStyle name="Accent5" xfId="37838" hidden="1" xr:uid="{00000000-0005-0000-0000-00006C3D0000}"/>
    <cellStyle name="Accent5" xfId="36063" hidden="1" xr:uid="{00000000-0005-0000-0000-00006D3D0000}"/>
    <cellStyle name="Accent5" xfId="37855" hidden="1" xr:uid="{00000000-0005-0000-0000-00006E3D0000}"/>
    <cellStyle name="Accent5" xfId="36084" hidden="1" xr:uid="{00000000-0005-0000-0000-00006F3D0000}"/>
    <cellStyle name="Accent5" xfId="37872" hidden="1" xr:uid="{00000000-0005-0000-0000-0000703D0000}"/>
    <cellStyle name="Accent5" xfId="36105" hidden="1" xr:uid="{00000000-0005-0000-0000-0000713D0000}"/>
    <cellStyle name="Accent5" xfId="37889" hidden="1" xr:uid="{00000000-0005-0000-0000-0000723D0000}"/>
    <cellStyle name="Accent5" xfId="36125" hidden="1" xr:uid="{00000000-0005-0000-0000-0000733D0000}"/>
    <cellStyle name="Accent5" xfId="37906" hidden="1" xr:uid="{00000000-0005-0000-0000-0000743D0000}"/>
    <cellStyle name="Accent5" xfId="36145" hidden="1" xr:uid="{00000000-0005-0000-0000-0000753D0000}"/>
    <cellStyle name="Accent5" xfId="37923" hidden="1" xr:uid="{00000000-0005-0000-0000-0000763D0000}"/>
    <cellStyle name="Accent5" xfId="36165" hidden="1" xr:uid="{00000000-0005-0000-0000-0000773D0000}"/>
    <cellStyle name="Accent5" xfId="37940" hidden="1" xr:uid="{00000000-0005-0000-0000-0000783D0000}"/>
    <cellStyle name="Accent5" xfId="36185" hidden="1" xr:uid="{00000000-0005-0000-0000-0000793D0000}"/>
    <cellStyle name="Accent5" xfId="36205" hidden="1" xr:uid="{00000000-0005-0000-0000-00007B3D0000}"/>
    <cellStyle name="Accent5" xfId="37974" hidden="1" xr:uid="{00000000-0005-0000-0000-00007C3D0000}"/>
    <cellStyle name="Accent5" xfId="38123" hidden="1" xr:uid="{00000000-0005-0000-0000-00007D3D0000}"/>
    <cellStyle name="Accent5" xfId="38140" hidden="1" xr:uid="{00000000-0005-0000-0000-00007E3D0000}"/>
    <cellStyle name="Accent5" xfId="38026" hidden="1" xr:uid="{00000000-0005-0000-0000-00007F3D0000}"/>
    <cellStyle name="Accent5" xfId="38158" hidden="1" xr:uid="{00000000-0005-0000-0000-0000803D0000}"/>
    <cellStyle name="Accent5" xfId="38017" hidden="1" xr:uid="{00000000-0005-0000-0000-0000813D0000}"/>
    <cellStyle name="Accent5" xfId="38175" hidden="1" xr:uid="{00000000-0005-0000-0000-0000823D0000}"/>
    <cellStyle name="Accent5" xfId="38092" hidden="1" xr:uid="{00000000-0005-0000-0000-0000833D0000}"/>
    <cellStyle name="Accent5" xfId="38192" hidden="1" xr:uid="{00000000-0005-0000-0000-0000843D0000}"/>
    <cellStyle name="Accent5" xfId="38054" hidden="1" xr:uid="{00000000-0005-0000-0000-0000853D0000}"/>
    <cellStyle name="Accent5" xfId="38209" hidden="1" xr:uid="{00000000-0005-0000-0000-0000863D0000}"/>
    <cellStyle name="Accent5" xfId="38075" hidden="1" xr:uid="{00000000-0005-0000-0000-0000873D0000}"/>
    <cellStyle name="Accent5" xfId="38226" hidden="1" xr:uid="{00000000-0005-0000-0000-0000883D0000}"/>
    <cellStyle name="Accent5" xfId="38067" hidden="1" xr:uid="{00000000-0005-0000-0000-0000893D0000}"/>
    <cellStyle name="Accent5" xfId="38070" hidden="1" xr:uid="{00000000-0005-0000-0000-00008B3D0000}"/>
    <cellStyle name="Accent5" xfId="38260" hidden="1" xr:uid="{00000000-0005-0000-0000-00008C3D0000}"/>
    <cellStyle name="Accent5" xfId="38005" hidden="1" xr:uid="{00000000-0005-0000-0000-00008D3D0000}"/>
    <cellStyle name="Accent5" xfId="38277" hidden="1" xr:uid="{00000000-0005-0000-0000-00008E3D0000}"/>
    <cellStyle name="Accent5" xfId="38098" hidden="1" xr:uid="{00000000-0005-0000-0000-00008F3D0000}"/>
    <cellStyle name="Accent5" xfId="38243" hidden="1" xr:uid="{00000000-0005-0000-0000-00008A3D0000}"/>
    <cellStyle name="Accent5" xfId="37957" hidden="1" xr:uid="{00000000-0005-0000-0000-00007A3D0000}"/>
    <cellStyle name="Accent5" xfId="37820" hidden="1" xr:uid="{00000000-0005-0000-0000-00006A3D0000}"/>
    <cellStyle name="Accent5" xfId="37676" hidden="1" xr:uid="{00000000-0005-0000-0000-00005A3D0000}"/>
    <cellStyle name="Accent5" xfId="37532" hidden="1" xr:uid="{00000000-0005-0000-0000-00004A3D0000}"/>
    <cellStyle name="Accent5" xfId="37388" hidden="1" xr:uid="{00000000-0005-0000-0000-00003A3D0000}"/>
    <cellStyle name="Accent5" xfId="37242" hidden="1" xr:uid="{00000000-0005-0000-0000-00002A3D0000}"/>
    <cellStyle name="Accent5" xfId="37090" hidden="1" xr:uid="{00000000-0005-0000-0000-00001A3D0000}"/>
    <cellStyle name="Accent5" xfId="36938" hidden="1" xr:uid="{00000000-0005-0000-0000-00000A3D0000}"/>
    <cellStyle name="Accent5" xfId="36786" hidden="1" xr:uid="{00000000-0005-0000-0000-0000FA3C0000}"/>
    <cellStyle name="Accent5" xfId="36634" hidden="1" xr:uid="{00000000-0005-0000-0000-0000EA3C0000}"/>
    <cellStyle name="Accent5" xfId="36482" hidden="1" xr:uid="{00000000-0005-0000-0000-0000DA3C0000}"/>
    <cellStyle name="Accent5" xfId="36330" hidden="1" xr:uid="{00000000-0005-0000-0000-0000CA3C0000}"/>
    <cellStyle name="Accent5" xfId="36176" hidden="1" xr:uid="{00000000-0005-0000-0000-0000BA3C0000}"/>
    <cellStyle name="Accent5" xfId="36011" hidden="1" xr:uid="{00000000-0005-0000-0000-0000AA3C0000}"/>
    <cellStyle name="Accent5" xfId="35838" hidden="1" xr:uid="{00000000-0005-0000-0000-00009A3C0000}"/>
    <cellStyle name="Accent5" xfId="35672" hidden="1" xr:uid="{00000000-0005-0000-0000-00008A3C0000}"/>
    <cellStyle name="Accent5" xfId="35299" hidden="1" xr:uid="{00000000-0005-0000-0000-00007A3C0000}"/>
    <cellStyle name="Accent5" xfId="35163" hidden="1" xr:uid="{00000000-0005-0000-0000-00006A3C0000}"/>
    <cellStyle name="Accent5" xfId="34766" hidden="1" xr:uid="{00000000-0005-0000-0000-00005A3C0000}"/>
    <cellStyle name="Accent5" xfId="34630" hidden="1" xr:uid="{00000000-0005-0000-0000-00004A3C0000}"/>
    <cellStyle name="Accent5" xfId="34490" hidden="1" xr:uid="{00000000-0005-0000-0000-00003A3C0000}"/>
    <cellStyle name="Accent5" xfId="34092" hidden="1" xr:uid="{00000000-0005-0000-0000-00002A3C0000}"/>
    <cellStyle name="Accent5" xfId="33955" hidden="1" xr:uid="{00000000-0005-0000-0000-00001A3C0000}"/>
    <cellStyle name="Accent5" xfId="33557" hidden="1" xr:uid="{00000000-0005-0000-0000-00000A3C0000}"/>
    <cellStyle name="Accent5" xfId="33421" hidden="1" xr:uid="{00000000-0005-0000-0000-0000FA3B0000}"/>
    <cellStyle name="Accent5" xfId="33280" hidden="1" xr:uid="{00000000-0005-0000-0000-0000EA3B0000}"/>
    <cellStyle name="Accent5" xfId="32885" hidden="1" xr:uid="{00000000-0005-0000-0000-0000DA3B0000}"/>
    <cellStyle name="Accent5" xfId="32746" hidden="1" xr:uid="{00000000-0005-0000-0000-0000CA3B0000}"/>
    <cellStyle name="Accent5" xfId="32343" hidden="1" xr:uid="{00000000-0005-0000-0000-0000BA3B0000}"/>
    <cellStyle name="Accent5" xfId="32207" hidden="1" xr:uid="{00000000-0005-0000-0000-0000AA3B0000}"/>
    <cellStyle name="Accent5" xfId="31806" hidden="1" xr:uid="{00000000-0005-0000-0000-00009A3B0000}"/>
    <cellStyle name="Accent5" xfId="31670" hidden="1" xr:uid="{00000000-0005-0000-0000-00008A3B0000}"/>
    <cellStyle name="Accent5" xfId="31530" hidden="1" xr:uid="{00000000-0005-0000-0000-00007A3B0000}"/>
    <cellStyle name="Accent5" xfId="30201" hidden="1" xr:uid="{00000000-0005-0000-0000-00006A3B0000}"/>
    <cellStyle name="Accent5" xfId="30063" hidden="1" xr:uid="{00000000-0005-0000-0000-00005A3B0000}"/>
    <cellStyle name="Accent5" xfId="29027" hidden="1" xr:uid="{00000000-0005-0000-0000-00004A3B0000}"/>
    <cellStyle name="Accent5" xfId="28741" hidden="1" xr:uid="{00000000-0005-0000-0000-00003A3B0000}"/>
    <cellStyle name="Accent5" xfId="28604" hidden="1" xr:uid="{00000000-0005-0000-0000-00002A3B0000}"/>
    <cellStyle name="Accent5" xfId="28460" hidden="1" xr:uid="{00000000-0005-0000-0000-00001A3B0000}"/>
    <cellStyle name="Accent5" xfId="28316" hidden="1" xr:uid="{00000000-0005-0000-0000-00000A3B0000}"/>
    <cellStyle name="Accent5" xfId="28172" hidden="1" xr:uid="{00000000-0005-0000-0000-0000FA3A0000}"/>
    <cellStyle name="Accent5" xfId="28026" hidden="1" xr:uid="{00000000-0005-0000-0000-0000EA3A0000}"/>
    <cellStyle name="Accent5" xfId="27874" hidden="1" xr:uid="{00000000-0005-0000-0000-0000DA3A0000}"/>
    <cellStyle name="Accent5" xfId="27722" hidden="1" xr:uid="{00000000-0005-0000-0000-0000CA3A0000}"/>
    <cellStyle name="Accent5" xfId="27570" hidden="1" xr:uid="{00000000-0005-0000-0000-0000BA3A0000}"/>
    <cellStyle name="Accent5" xfId="27418" hidden="1" xr:uid="{00000000-0005-0000-0000-0000AA3A0000}"/>
    <cellStyle name="Accent5" xfId="27266" hidden="1" xr:uid="{00000000-0005-0000-0000-00009A3A0000}"/>
    <cellStyle name="Accent5" xfId="27114" hidden="1" xr:uid="{00000000-0005-0000-0000-00008A3A0000}"/>
    <cellStyle name="Accent5" xfId="26960" hidden="1" xr:uid="{00000000-0005-0000-0000-00007A3A0000}"/>
    <cellStyle name="Accent5" xfId="17214" hidden="1" xr:uid="{00000000-0005-0000-0000-000095380000}"/>
    <cellStyle name="Accent5" xfId="18620" hidden="1" xr:uid="{00000000-0005-0000-0000-000096380000}"/>
    <cellStyle name="Accent5" xfId="11559" hidden="1" xr:uid="{00000000-0005-0000-0000-000097380000}"/>
    <cellStyle name="Accent5" xfId="18639" hidden="1" xr:uid="{00000000-0005-0000-0000-000098380000}"/>
    <cellStyle name="Accent5" xfId="12605" hidden="1" xr:uid="{00000000-0005-0000-0000-000099380000}"/>
    <cellStyle name="Accent5" xfId="12208" hidden="1" xr:uid="{00000000-0005-0000-0000-00009B380000}"/>
    <cellStyle name="Accent5" xfId="18677" hidden="1" xr:uid="{00000000-0005-0000-0000-00009C380000}"/>
    <cellStyle name="Accent5" xfId="12308" hidden="1" xr:uid="{00000000-0005-0000-0000-00009D380000}"/>
    <cellStyle name="Accent5" xfId="18696" hidden="1" xr:uid="{00000000-0005-0000-0000-00009E380000}"/>
    <cellStyle name="Accent5" xfId="12204" hidden="1" xr:uid="{00000000-0005-0000-0000-00009F380000}"/>
    <cellStyle name="Accent5" xfId="18715" hidden="1" xr:uid="{00000000-0005-0000-0000-0000A0380000}"/>
    <cellStyle name="Accent5" xfId="11463" hidden="1" xr:uid="{00000000-0005-0000-0000-0000A1380000}"/>
    <cellStyle name="Accent5" xfId="18734" hidden="1" xr:uid="{00000000-0005-0000-0000-0000A2380000}"/>
    <cellStyle name="Accent5" xfId="17068" hidden="1" xr:uid="{00000000-0005-0000-0000-0000A3380000}"/>
    <cellStyle name="Accent5" xfId="18753" hidden="1" xr:uid="{00000000-0005-0000-0000-0000A4380000}"/>
    <cellStyle name="Accent5" xfId="10420" hidden="1" xr:uid="{00000000-0005-0000-0000-0000A5380000}"/>
    <cellStyle name="Accent5" xfId="18772" hidden="1" xr:uid="{00000000-0005-0000-0000-0000A6380000}"/>
    <cellStyle name="Accent5" xfId="10146" hidden="1" xr:uid="{00000000-0005-0000-0000-0000A7380000}"/>
    <cellStyle name="Accent5" xfId="18791" hidden="1" xr:uid="{00000000-0005-0000-0000-0000A8380000}"/>
    <cellStyle name="Accent5" xfId="10340" hidden="1" xr:uid="{00000000-0005-0000-0000-0000A9380000}"/>
    <cellStyle name="Accent5" xfId="18810" hidden="1" xr:uid="{00000000-0005-0000-0000-0000AA380000}"/>
    <cellStyle name="Accent5" xfId="10552" hidden="1" xr:uid="{00000000-0005-0000-0000-0000AB380000}"/>
    <cellStyle name="Accent5" xfId="18829" hidden="1" xr:uid="{00000000-0005-0000-0000-0000AC380000}"/>
    <cellStyle name="Accent5" xfId="11973" hidden="1" xr:uid="{00000000-0005-0000-0000-0000AD380000}"/>
    <cellStyle name="Accent5" xfId="18848" hidden="1" xr:uid="{00000000-0005-0000-0000-0000AE380000}"/>
    <cellStyle name="Accent5" xfId="10462" hidden="1" xr:uid="{00000000-0005-0000-0000-0000AF380000}"/>
    <cellStyle name="Accent5" xfId="18866" hidden="1" xr:uid="{00000000-0005-0000-0000-0000B0380000}"/>
    <cellStyle name="Accent5" xfId="17184" hidden="1" xr:uid="{00000000-0005-0000-0000-0000B1380000}"/>
    <cellStyle name="Accent5" xfId="18884" hidden="1" xr:uid="{00000000-0005-0000-0000-0000B2380000}"/>
    <cellStyle name="Accent5" xfId="12262" hidden="1" xr:uid="{00000000-0005-0000-0000-0000B3380000}"/>
    <cellStyle name="Accent5" xfId="18902" hidden="1" xr:uid="{00000000-0005-0000-0000-0000B4380000}"/>
    <cellStyle name="Accent5" xfId="11997" hidden="1" xr:uid="{00000000-0005-0000-0000-0000B5380000}"/>
    <cellStyle name="Accent5" xfId="18920" hidden="1" xr:uid="{00000000-0005-0000-0000-0000B6380000}"/>
    <cellStyle name="Accent5" xfId="11975" hidden="1" xr:uid="{00000000-0005-0000-0000-0000B7380000}"/>
    <cellStyle name="Accent5" xfId="18938" hidden="1" xr:uid="{00000000-0005-0000-0000-0000B8380000}"/>
    <cellStyle name="Accent5" xfId="11475" hidden="1" xr:uid="{00000000-0005-0000-0000-0000B9380000}"/>
    <cellStyle name="Accent5" xfId="15213" hidden="1" xr:uid="{00000000-0005-0000-0000-0000BB380000}"/>
    <cellStyle name="Accent5" xfId="18974" hidden="1" xr:uid="{00000000-0005-0000-0000-0000BC380000}"/>
    <cellStyle name="Accent5" xfId="12450" hidden="1" xr:uid="{00000000-0005-0000-0000-0000BD380000}"/>
    <cellStyle name="Accent5" xfId="18992" hidden="1" xr:uid="{00000000-0005-0000-0000-0000BE380000}"/>
    <cellStyle name="Accent5" xfId="11527" hidden="1" xr:uid="{00000000-0005-0000-0000-0000BF380000}"/>
    <cellStyle name="Accent5" xfId="19010" hidden="1" xr:uid="{00000000-0005-0000-0000-0000C0380000}"/>
    <cellStyle name="Accent5" xfId="11766" hidden="1" xr:uid="{00000000-0005-0000-0000-0000C1380000}"/>
    <cellStyle name="Accent5" xfId="19028" hidden="1" xr:uid="{00000000-0005-0000-0000-0000C2380000}"/>
    <cellStyle name="Accent5" xfId="10091" hidden="1" xr:uid="{00000000-0005-0000-0000-0000C3380000}"/>
    <cellStyle name="Accent5" xfId="19046" hidden="1" xr:uid="{00000000-0005-0000-0000-0000C4380000}"/>
    <cellStyle name="Accent5" xfId="12289" hidden="1" xr:uid="{00000000-0005-0000-0000-0000C5380000}"/>
    <cellStyle name="Accent5" xfId="19064" hidden="1" xr:uid="{00000000-0005-0000-0000-0000C6380000}"/>
    <cellStyle name="Accent5" xfId="12527" hidden="1" xr:uid="{00000000-0005-0000-0000-0000C7380000}"/>
    <cellStyle name="Accent5" xfId="19082" hidden="1" xr:uid="{00000000-0005-0000-0000-0000C8380000}"/>
    <cellStyle name="Accent5" xfId="11734" hidden="1" xr:uid="{00000000-0005-0000-0000-0000C9380000}"/>
    <cellStyle name="Accent5" xfId="19100" hidden="1" xr:uid="{00000000-0005-0000-0000-0000CA380000}"/>
    <cellStyle name="Accent5" xfId="12060" hidden="1" xr:uid="{00000000-0005-0000-0000-0000CB380000}"/>
    <cellStyle name="Accent5" xfId="19118" hidden="1" xr:uid="{00000000-0005-0000-0000-0000CC380000}"/>
    <cellStyle name="Accent5" xfId="17016" hidden="1" xr:uid="{00000000-0005-0000-0000-0000CD380000}"/>
    <cellStyle name="Accent5" xfId="19136" hidden="1" xr:uid="{00000000-0005-0000-0000-0000CE380000}"/>
    <cellStyle name="Accent5" xfId="9986" hidden="1" xr:uid="{00000000-0005-0000-0000-0000CF380000}"/>
    <cellStyle name="Accent5" xfId="19154" hidden="1" xr:uid="{00000000-0005-0000-0000-0000D0380000}"/>
    <cellStyle name="Accent5" xfId="11498" hidden="1" xr:uid="{00000000-0005-0000-0000-0000D1380000}"/>
    <cellStyle name="Accent5" xfId="19172" hidden="1" xr:uid="{00000000-0005-0000-0000-0000D2380000}"/>
    <cellStyle name="Accent5" xfId="12368" hidden="1" xr:uid="{00000000-0005-0000-0000-0000D3380000}"/>
    <cellStyle name="Accent5" xfId="19190" hidden="1" xr:uid="{00000000-0005-0000-0000-0000D4380000}"/>
    <cellStyle name="Accent5" xfId="17069" hidden="1" xr:uid="{00000000-0005-0000-0000-0000D5380000}"/>
    <cellStyle name="Accent5" xfId="19208" hidden="1" xr:uid="{00000000-0005-0000-0000-0000D6380000}"/>
    <cellStyle name="Accent5" xfId="17394" hidden="1" xr:uid="{00000000-0005-0000-0000-0000D7380000}"/>
    <cellStyle name="Accent5" xfId="19226" hidden="1" xr:uid="{00000000-0005-0000-0000-0000D8380000}"/>
    <cellStyle name="Accent5" xfId="17416" hidden="1" xr:uid="{00000000-0005-0000-0000-0000D9380000}"/>
    <cellStyle name="Accent5" xfId="17438" hidden="1" xr:uid="{00000000-0005-0000-0000-0000DB380000}"/>
    <cellStyle name="Accent5" xfId="19262" hidden="1" xr:uid="{00000000-0005-0000-0000-0000DC380000}"/>
    <cellStyle name="Accent5" xfId="17460" hidden="1" xr:uid="{00000000-0005-0000-0000-0000DD380000}"/>
    <cellStyle name="Accent5" xfId="19280" hidden="1" xr:uid="{00000000-0005-0000-0000-0000DE380000}"/>
    <cellStyle name="Accent5" xfId="17482" hidden="1" xr:uid="{00000000-0005-0000-0000-0000DF380000}"/>
    <cellStyle name="Accent5" xfId="19298" hidden="1" xr:uid="{00000000-0005-0000-0000-0000E0380000}"/>
    <cellStyle name="Accent5" xfId="17504" hidden="1" xr:uid="{00000000-0005-0000-0000-0000E1380000}"/>
    <cellStyle name="Accent5" xfId="19316" hidden="1" xr:uid="{00000000-0005-0000-0000-0000E2380000}"/>
    <cellStyle name="Accent5" xfId="17526" hidden="1" xr:uid="{00000000-0005-0000-0000-0000E3380000}"/>
    <cellStyle name="Accent5" xfId="19334" hidden="1" xr:uid="{00000000-0005-0000-0000-0000E4380000}"/>
    <cellStyle name="Accent5" xfId="17547" hidden="1" xr:uid="{00000000-0005-0000-0000-0000E5380000}"/>
    <cellStyle name="Accent5" xfId="19352" hidden="1" xr:uid="{00000000-0005-0000-0000-0000E6380000}"/>
    <cellStyle name="Accent5" xfId="17568" hidden="1" xr:uid="{00000000-0005-0000-0000-0000E7380000}"/>
    <cellStyle name="Accent5" xfId="19370" hidden="1" xr:uid="{00000000-0005-0000-0000-0000E8380000}"/>
    <cellStyle name="Accent5" xfId="17589" hidden="1" xr:uid="{00000000-0005-0000-0000-0000E9380000}"/>
    <cellStyle name="Accent5" xfId="19388" hidden="1" xr:uid="{00000000-0005-0000-0000-0000EA380000}"/>
    <cellStyle name="Accent5" xfId="17610" hidden="1" xr:uid="{00000000-0005-0000-0000-0000EB380000}"/>
    <cellStyle name="Accent5" xfId="19406" hidden="1" xr:uid="{00000000-0005-0000-0000-0000EC380000}"/>
    <cellStyle name="Accent5" xfId="17631" hidden="1" xr:uid="{00000000-0005-0000-0000-0000ED380000}"/>
    <cellStyle name="Accent5" xfId="19423" hidden="1" xr:uid="{00000000-0005-0000-0000-0000EE380000}"/>
    <cellStyle name="Accent5" xfId="17652" hidden="1" xr:uid="{00000000-0005-0000-0000-0000EF380000}"/>
    <cellStyle name="Accent5" xfId="19440" hidden="1" xr:uid="{00000000-0005-0000-0000-0000F0380000}"/>
    <cellStyle name="Accent5" xfId="17673" hidden="1" xr:uid="{00000000-0005-0000-0000-0000F1380000}"/>
    <cellStyle name="Accent5" xfId="19457" hidden="1" xr:uid="{00000000-0005-0000-0000-0000F2380000}"/>
    <cellStyle name="Accent5" xfId="17693" hidden="1" xr:uid="{00000000-0005-0000-0000-0000F3380000}"/>
    <cellStyle name="Accent5" xfId="19474" hidden="1" xr:uid="{00000000-0005-0000-0000-0000F4380000}"/>
    <cellStyle name="Accent5" xfId="17713" hidden="1" xr:uid="{00000000-0005-0000-0000-0000F5380000}"/>
    <cellStyle name="Accent5" xfId="19491" hidden="1" xr:uid="{00000000-0005-0000-0000-0000F6380000}"/>
    <cellStyle name="Accent5" xfId="17733" hidden="1" xr:uid="{00000000-0005-0000-0000-0000F7380000}"/>
    <cellStyle name="Accent5" xfId="19508" hidden="1" xr:uid="{00000000-0005-0000-0000-0000F8380000}"/>
    <cellStyle name="Accent5" xfId="17753" hidden="1" xr:uid="{00000000-0005-0000-0000-0000F9380000}"/>
    <cellStyle name="Accent5" xfId="17773" hidden="1" xr:uid="{00000000-0005-0000-0000-0000FB380000}"/>
    <cellStyle name="Accent5" xfId="19542" hidden="1" xr:uid="{00000000-0005-0000-0000-0000FC380000}"/>
    <cellStyle name="Accent5" xfId="19691" hidden="1" xr:uid="{00000000-0005-0000-0000-0000FD380000}"/>
    <cellStyle name="Accent5" xfId="19708" hidden="1" xr:uid="{00000000-0005-0000-0000-0000FE380000}"/>
    <cellStyle name="Accent5" xfId="19594" hidden="1" xr:uid="{00000000-0005-0000-0000-0000FF380000}"/>
    <cellStyle name="Accent5" xfId="19726" hidden="1" xr:uid="{00000000-0005-0000-0000-000000390000}"/>
    <cellStyle name="Accent5" xfId="19585" hidden="1" xr:uid="{00000000-0005-0000-0000-000001390000}"/>
    <cellStyle name="Accent5" xfId="19743" hidden="1" xr:uid="{00000000-0005-0000-0000-000002390000}"/>
    <cellStyle name="Accent5" xfId="19660" hidden="1" xr:uid="{00000000-0005-0000-0000-000003390000}"/>
    <cellStyle name="Accent5" xfId="19760" hidden="1" xr:uid="{00000000-0005-0000-0000-000004390000}"/>
    <cellStyle name="Accent5" xfId="19622" hidden="1" xr:uid="{00000000-0005-0000-0000-000005390000}"/>
    <cellStyle name="Accent5" xfId="19777" hidden="1" xr:uid="{00000000-0005-0000-0000-000006390000}"/>
    <cellStyle name="Accent5" xfId="19643" hidden="1" xr:uid="{00000000-0005-0000-0000-000007390000}"/>
    <cellStyle name="Accent5" xfId="19794" hidden="1" xr:uid="{00000000-0005-0000-0000-000008390000}"/>
    <cellStyle name="Accent5" xfId="19635" hidden="1" xr:uid="{00000000-0005-0000-0000-000009390000}"/>
    <cellStyle name="Accent5" xfId="19811" hidden="1" xr:uid="{00000000-0005-0000-0000-00000A390000}"/>
    <cellStyle name="Accent5" xfId="19638" hidden="1" xr:uid="{00000000-0005-0000-0000-00000B390000}"/>
    <cellStyle name="Accent5" xfId="19828" hidden="1" xr:uid="{00000000-0005-0000-0000-00000C390000}"/>
    <cellStyle name="Accent5" xfId="19573" hidden="1" xr:uid="{00000000-0005-0000-0000-00000D390000}"/>
    <cellStyle name="Accent5" xfId="19845" hidden="1" xr:uid="{00000000-0005-0000-0000-00000E390000}"/>
    <cellStyle name="Accent5" xfId="19666" hidden="1" xr:uid="{00000000-0005-0000-0000-00000F390000}"/>
    <cellStyle name="Accent5" xfId="19862" hidden="1" xr:uid="{00000000-0005-0000-0000-000010390000}"/>
    <cellStyle name="Accent5" xfId="20759" hidden="1" xr:uid="{00000000-0005-0000-0000-000011390000}"/>
    <cellStyle name="Accent5" xfId="20776" hidden="1" xr:uid="{00000000-0005-0000-0000-000012390000}"/>
    <cellStyle name="Accent5" xfId="20582" hidden="1" xr:uid="{00000000-0005-0000-0000-000013390000}"/>
    <cellStyle name="Accent5" xfId="20794" hidden="1" xr:uid="{00000000-0005-0000-0000-000014390000}"/>
    <cellStyle name="Accent5" xfId="20693" hidden="1" xr:uid="{00000000-0005-0000-0000-000015390000}"/>
    <cellStyle name="Accent5" xfId="20811" hidden="1" xr:uid="{00000000-0005-0000-0000-000016390000}"/>
    <cellStyle name="Accent5" xfId="20536" hidden="1" xr:uid="{00000000-0005-0000-0000-000017390000}"/>
    <cellStyle name="Accent5" xfId="20829" hidden="1" xr:uid="{00000000-0005-0000-0000-000018390000}"/>
    <cellStyle name="Accent5" xfId="20717" hidden="1" xr:uid="{00000000-0005-0000-0000-000019390000}"/>
    <cellStyle name="Accent5" xfId="20616" hidden="1" xr:uid="{00000000-0005-0000-0000-00001B390000}"/>
    <cellStyle name="Accent5" xfId="20865" hidden="1" xr:uid="{00000000-0005-0000-0000-00001C390000}"/>
    <cellStyle name="Accent5" xfId="20672" hidden="1" xr:uid="{00000000-0005-0000-0000-00001D390000}"/>
    <cellStyle name="Accent5" xfId="20883" hidden="1" xr:uid="{00000000-0005-0000-0000-00001E390000}"/>
    <cellStyle name="Accent5" xfId="20644" hidden="1" xr:uid="{00000000-0005-0000-0000-00001F390000}"/>
    <cellStyle name="Accent5" xfId="20900" hidden="1" xr:uid="{00000000-0005-0000-0000-000020390000}"/>
    <cellStyle name="Accent5" xfId="20641" hidden="1" xr:uid="{00000000-0005-0000-0000-000021390000}"/>
    <cellStyle name="Accent5" xfId="20917" hidden="1" xr:uid="{00000000-0005-0000-0000-000022390000}"/>
    <cellStyle name="Accent5" xfId="20661" hidden="1" xr:uid="{00000000-0005-0000-0000-000023390000}"/>
    <cellStyle name="Accent5" xfId="20934" hidden="1" xr:uid="{00000000-0005-0000-0000-000024390000}"/>
    <cellStyle name="Accent5" xfId="20550" hidden="1" xr:uid="{00000000-0005-0000-0000-000025390000}"/>
    <cellStyle name="Accent5" xfId="20951" hidden="1" xr:uid="{00000000-0005-0000-0000-000026390000}"/>
    <cellStyle name="Accent5" xfId="20766" hidden="1" xr:uid="{00000000-0005-0000-0000-000027390000}"/>
    <cellStyle name="Accent5" xfId="20968" hidden="1" xr:uid="{00000000-0005-0000-0000-000028390000}"/>
    <cellStyle name="Accent5" xfId="20784" hidden="1" xr:uid="{00000000-0005-0000-0000-000029390000}"/>
    <cellStyle name="Accent5" xfId="20985" hidden="1" xr:uid="{00000000-0005-0000-0000-00002A390000}"/>
    <cellStyle name="Accent5" xfId="20542" hidden="1" xr:uid="{00000000-0005-0000-0000-00002B390000}"/>
    <cellStyle name="Accent5" xfId="21002" hidden="1" xr:uid="{00000000-0005-0000-0000-00002C390000}"/>
    <cellStyle name="Accent5" xfId="20819" hidden="1" xr:uid="{00000000-0005-0000-0000-00002D390000}"/>
    <cellStyle name="Accent5" xfId="21019" hidden="1" xr:uid="{00000000-0005-0000-0000-00002E390000}"/>
    <cellStyle name="Accent5" xfId="20608" hidden="1" xr:uid="{00000000-0005-0000-0000-00002F390000}"/>
    <cellStyle name="Accent5" xfId="21036" hidden="1" xr:uid="{00000000-0005-0000-0000-000030390000}"/>
    <cellStyle name="Accent5" xfId="20855" hidden="1" xr:uid="{00000000-0005-0000-0000-000031390000}"/>
    <cellStyle name="Accent5" xfId="21053" hidden="1" xr:uid="{00000000-0005-0000-0000-000032390000}"/>
    <cellStyle name="Accent5" xfId="20668" hidden="1" xr:uid="{00000000-0005-0000-0000-000033390000}"/>
    <cellStyle name="Accent5" xfId="21070" hidden="1" xr:uid="{00000000-0005-0000-0000-000034390000}"/>
    <cellStyle name="Accent5" xfId="20677" hidden="1" xr:uid="{00000000-0005-0000-0000-000035390000}"/>
    <cellStyle name="Accent5" xfId="21087" hidden="1" xr:uid="{00000000-0005-0000-0000-000036390000}"/>
    <cellStyle name="Accent5" xfId="22279" hidden="1" xr:uid="{00000000-0005-0000-0000-000037390000}"/>
    <cellStyle name="Accent5" xfId="22296" hidden="1" xr:uid="{00000000-0005-0000-0000-000038390000}"/>
    <cellStyle name="Accent5" xfId="22097" hidden="1" xr:uid="{00000000-0005-0000-0000-000039390000}"/>
    <cellStyle name="Accent5" xfId="22211" hidden="1" xr:uid="{00000000-0005-0000-0000-00003B390000}"/>
    <cellStyle name="Accent5" xfId="22331" hidden="1" xr:uid="{00000000-0005-0000-0000-00003C390000}"/>
    <cellStyle name="Accent5" xfId="22049" hidden="1" xr:uid="{00000000-0005-0000-0000-00003D390000}"/>
    <cellStyle name="Accent5" xfId="22349" hidden="1" xr:uid="{00000000-0005-0000-0000-00003E390000}"/>
    <cellStyle name="Accent5" xfId="22236" hidden="1" xr:uid="{00000000-0005-0000-0000-00003F390000}"/>
    <cellStyle name="Accent5" xfId="22367" hidden="1" xr:uid="{00000000-0005-0000-0000-000040390000}"/>
    <cellStyle name="Accent5" xfId="22131" hidden="1" xr:uid="{00000000-0005-0000-0000-000041390000}"/>
    <cellStyle name="Accent5" xfId="22385" hidden="1" xr:uid="{00000000-0005-0000-0000-000042390000}"/>
    <cellStyle name="Accent5" xfId="22189" hidden="1" xr:uid="{00000000-0005-0000-0000-000043390000}"/>
    <cellStyle name="Accent5" xfId="22403" hidden="1" xr:uid="{00000000-0005-0000-0000-000044390000}"/>
    <cellStyle name="Accent5" xfId="22160" hidden="1" xr:uid="{00000000-0005-0000-0000-000045390000}"/>
    <cellStyle name="Accent5" xfId="22420" hidden="1" xr:uid="{00000000-0005-0000-0000-000046390000}"/>
    <cellStyle name="Accent5" xfId="22157" hidden="1" xr:uid="{00000000-0005-0000-0000-000047390000}"/>
    <cellStyle name="Accent5" xfId="22437" hidden="1" xr:uid="{00000000-0005-0000-0000-000048390000}"/>
    <cellStyle name="Accent5" xfId="22178" hidden="1" xr:uid="{00000000-0005-0000-0000-000049390000}"/>
    <cellStyle name="Accent5" xfId="22454" hidden="1" xr:uid="{00000000-0005-0000-0000-00004A390000}"/>
    <cellStyle name="Accent5" xfId="22063" hidden="1" xr:uid="{00000000-0005-0000-0000-00004B390000}"/>
    <cellStyle name="Accent5" xfId="22471" hidden="1" xr:uid="{00000000-0005-0000-0000-00004C390000}"/>
    <cellStyle name="Accent5" xfId="22286" hidden="1" xr:uid="{00000000-0005-0000-0000-00004D390000}"/>
    <cellStyle name="Accent5" xfId="22488" hidden="1" xr:uid="{00000000-0005-0000-0000-00004E390000}"/>
    <cellStyle name="Accent5" xfId="22304" hidden="1" xr:uid="{00000000-0005-0000-0000-00004F390000}"/>
    <cellStyle name="Accent5" xfId="22505" hidden="1" xr:uid="{00000000-0005-0000-0000-000050390000}"/>
    <cellStyle name="Accent5" xfId="22055" hidden="1" xr:uid="{00000000-0005-0000-0000-000051390000}"/>
    <cellStyle name="Accent5" xfId="22522" hidden="1" xr:uid="{00000000-0005-0000-0000-000052390000}"/>
    <cellStyle name="Accent5" xfId="22339" hidden="1" xr:uid="{00000000-0005-0000-0000-000053390000}"/>
    <cellStyle name="Accent5" xfId="22539" hidden="1" xr:uid="{00000000-0005-0000-0000-000054390000}"/>
    <cellStyle name="Accent5" xfId="22123" hidden="1" xr:uid="{00000000-0005-0000-0000-000055390000}"/>
    <cellStyle name="Accent5" xfId="22556" hidden="1" xr:uid="{00000000-0005-0000-0000-000056390000}"/>
    <cellStyle name="Accent5" xfId="22375" hidden="1" xr:uid="{00000000-0005-0000-0000-000057390000}"/>
    <cellStyle name="Accent5" xfId="22573" hidden="1" xr:uid="{00000000-0005-0000-0000-000058390000}"/>
    <cellStyle name="Accent5" xfId="22185" hidden="1" xr:uid="{00000000-0005-0000-0000-000059390000}"/>
    <cellStyle name="Accent5" xfId="22194" hidden="1" xr:uid="{00000000-0005-0000-0000-00005B390000}"/>
    <cellStyle name="Accent5" xfId="22607" hidden="1" xr:uid="{00000000-0005-0000-0000-00005C390000}"/>
    <cellStyle name="Accent5" xfId="22867" hidden="1" xr:uid="{00000000-0005-0000-0000-00005D390000}"/>
    <cellStyle name="Accent5" xfId="22884" hidden="1" xr:uid="{00000000-0005-0000-0000-00005E390000}"/>
    <cellStyle name="Accent5" xfId="22683" hidden="1" xr:uid="{00000000-0005-0000-0000-00005F390000}"/>
    <cellStyle name="Accent5" xfId="22902" hidden="1" xr:uid="{00000000-0005-0000-0000-000060390000}"/>
    <cellStyle name="Accent5" xfId="22800" hidden="1" xr:uid="{00000000-0005-0000-0000-000061390000}"/>
    <cellStyle name="Accent5" xfId="22919" hidden="1" xr:uid="{00000000-0005-0000-0000-000062390000}"/>
    <cellStyle name="Accent5" xfId="22633" hidden="1" xr:uid="{00000000-0005-0000-0000-000063390000}"/>
    <cellStyle name="Accent5" xfId="22937" hidden="1" xr:uid="{00000000-0005-0000-0000-000064390000}"/>
    <cellStyle name="Accent5" xfId="22824" hidden="1" xr:uid="{00000000-0005-0000-0000-000065390000}"/>
    <cellStyle name="Accent5" xfId="22955" hidden="1" xr:uid="{00000000-0005-0000-0000-000066390000}"/>
    <cellStyle name="Accent5" xfId="22718" hidden="1" xr:uid="{00000000-0005-0000-0000-000067390000}"/>
    <cellStyle name="Accent5" xfId="22973" hidden="1" xr:uid="{00000000-0005-0000-0000-000068390000}"/>
    <cellStyle name="Accent5" xfId="22778" hidden="1" xr:uid="{00000000-0005-0000-0000-000069390000}"/>
    <cellStyle name="Accent5" xfId="22991" hidden="1" xr:uid="{00000000-0005-0000-0000-00006A390000}"/>
    <cellStyle name="Accent5" xfId="22748" hidden="1" xr:uid="{00000000-0005-0000-0000-00006B390000}"/>
    <cellStyle name="Accent5" xfId="23008" hidden="1" xr:uid="{00000000-0005-0000-0000-00006C390000}"/>
    <cellStyle name="Accent5" xfId="22745" hidden="1" xr:uid="{00000000-0005-0000-0000-00006D390000}"/>
    <cellStyle name="Accent5" xfId="23025" hidden="1" xr:uid="{00000000-0005-0000-0000-00006E390000}"/>
    <cellStyle name="Accent5" xfId="22767" hidden="1" xr:uid="{00000000-0005-0000-0000-00006F390000}"/>
    <cellStyle name="Accent5" xfId="23042" hidden="1" xr:uid="{00000000-0005-0000-0000-000070390000}"/>
    <cellStyle name="Accent5" xfId="22648" hidden="1" xr:uid="{00000000-0005-0000-0000-000071390000}"/>
    <cellStyle name="Accent5" xfId="23059" hidden="1" xr:uid="{00000000-0005-0000-0000-000072390000}"/>
    <cellStyle name="Accent5" xfId="22874" hidden="1" xr:uid="{00000000-0005-0000-0000-000073390000}"/>
    <cellStyle name="Accent5" xfId="23076" hidden="1" xr:uid="{00000000-0005-0000-0000-000074390000}"/>
    <cellStyle name="Accent5" xfId="22892" hidden="1" xr:uid="{00000000-0005-0000-0000-000075390000}"/>
    <cellStyle name="Accent5" xfId="23093" hidden="1" xr:uid="{00000000-0005-0000-0000-000076390000}"/>
    <cellStyle name="Accent5" xfId="22640" hidden="1" xr:uid="{00000000-0005-0000-0000-000077390000}"/>
    <cellStyle name="Accent5" xfId="23110" hidden="1" xr:uid="{00000000-0005-0000-0000-000078390000}"/>
    <cellStyle name="Accent5" xfId="22927" hidden="1" xr:uid="{00000000-0005-0000-0000-000079390000}"/>
    <cellStyle name="Accent5" xfId="22710" hidden="1" xr:uid="{00000000-0005-0000-0000-00007B390000}"/>
    <cellStyle name="Accent5" xfId="23144" hidden="1" xr:uid="{00000000-0005-0000-0000-00007C390000}"/>
    <cellStyle name="Accent5" xfId="22963" hidden="1" xr:uid="{00000000-0005-0000-0000-00007D390000}"/>
    <cellStyle name="Accent5" xfId="23161" hidden="1" xr:uid="{00000000-0005-0000-0000-00007E390000}"/>
    <cellStyle name="Accent5" xfId="22774" hidden="1" xr:uid="{00000000-0005-0000-0000-00007F390000}"/>
    <cellStyle name="Accent5" xfId="23178" hidden="1" xr:uid="{00000000-0005-0000-0000-000080390000}"/>
    <cellStyle name="Accent5" xfId="22783" hidden="1" xr:uid="{00000000-0005-0000-0000-000081390000}"/>
    <cellStyle name="Accent5" xfId="23195" hidden="1" xr:uid="{00000000-0005-0000-0000-000082390000}"/>
    <cellStyle name="Accent5" xfId="23460" hidden="1" xr:uid="{00000000-0005-0000-0000-000083390000}"/>
    <cellStyle name="Accent5" xfId="23477" hidden="1" xr:uid="{00000000-0005-0000-0000-000084390000}"/>
    <cellStyle name="Accent5" xfId="23277" hidden="1" xr:uid="{00000000-0005-0000-0000-000085390000}"/>
    <cellStyle name="Accent5" xfId="23495" hidden="1" xr:uid="{00000000-0005-0000-0000-000086390000}"/>
    <cellStyle name="Accent5" xfId="23394" hidden="1" xr:uid="{00000000-0005-0000-0000-000087390000}"/>
    <cellStyle name="Accent5" xfId="23512" hidden="1" xr:uid="{00000000-0005-0000-0000-000088390000}"/>
    <cellStyle name="Accent5" xfId="23226" hidden="1" xr:uid="{00000000-0005-0000-0000-000089390000}"/>
    <cellStyle name="Accent5" xfId="23530" hidden="1" xr:uid="{00000000-0005-0000-0000-00008A390000}"/>
    <cellStyle name="Accent5" xfId="23418" hidden="1" xr:uid="{00000000-0005-0000-0000-00008B390000}"/>
    <cellStyle name="Accent5" xfId="23548" hidden="1" xr:uid="{00000000-0005-0000-0000-00008C390000}"/>
    <cellStyle name="Accent5" xfId="23312" hidden="1" xr:uid="{00000000-0005-0000-0000-00008D390000}"/>
    <cellStyle name="Accent5" xfId="23566" hidden="1" xr:uid="{00000000-0005-0000-0000-00008E390000}"/>
    <cellStyle name="Accent5" xfId="23372" hidden="1" xr:uid="{00000000-0005-0000-0000-00008F390000}"/>
    <cellStyle name="Accent5" xfId="23584" hidden="1" xr:uid="{00000000-0005-0000-0000-000090390000}"/>
    <cellStyle name="Accent5" xfId="23341" hidden="1" xr:uid="{00000000-0005-0000-0000-000091390000}"/>
    <cellStyle name="Accent5" xfId="23601" hidden="1" xr:uid="{00000000-0005-0000-0000-000092390000}"/>
    <cellStyle name="Accent5" xfId="23338" hidden="1" xr:uid="{00000000-0005-0000-0000-000093390000}"/>
    <cellStyle name="Accent5" xfId="23618" hidden="1" xr:uid="{00000000-0005-0000-0000-000094390000}"/>
    <cellStyle name="Accent5" xfId="23360" hidden="1" xr:uid="{00000000-0005-0000-0000-000095390000}"/>
    <cellStyle name="Accent5" xfId="23635" hidden="1" xr:uid="{00000000-0005-0000-0000-000096390000}"/>
    <cellStyle name="Accent5" xfId="23242" hidden="1" xr:uid="{00000000-0005-0000-0000-000097390000}"/>
    <cellStyle name="Accent5" xfId="23652" hidden="1" xr:uid="{00000000-0005-0000-0000-000098390000}"/>
    <cellStyle name="Accent5" xfId="23467" hidden="1" xr:uid="{00000000-0005-0000-0000-000099390000}"/>
    <cellStyle name="Accent5" xfId="23485" hidden="1" xr:uid="{00000000-0005-0000-0000-00009B390000}"/>
    <cellStyle name="Accent5" xfId="23686" hidden="1" xr:uid="{00000000-0005-0000-0000-00009C390000}"/>
    <cellStyle name="Accent5" xfId="23233" hidden="1" xr:uid="{00000000-0005-0000-0000-00009D390000}"/>
    <cellStyle name="Accent5" xfId="23703" hidden="1" xr:uid="{00000000-0005-0000-0000-00009E390000}"/>
    <cellStyle name="Accent5" xfId="23520" hidden="1" xr:uid="{00000000-0005-0000-0000-00009F390000}"/>
    <cellStyle name="Accent5" xfId="23720" hidden="1" xr:uid="{00000000-0005-0000-0000-0000A0390000}"/>
    <cellStyle name="Accent5" xfId="23304" hidden="1" xr:uid="{00000000-0005-0000-0000-0000A1390000}"/>
    <cellStyle name="Accent5" xfId="23737" hidden="1" xr:uid="{00000000-0005-0000-0000-0000A2390000}"/>
    <cellStyle name="Accent5" xfId="23556" hidden="1" xr:uid="{00000000-0005-0000-0000-0000A3390000}"/>
    <cellStyle name="Accent5" xfId="23754" hidden="1" xr:uid="{00000000-0005-0000-0000-0000A4390000}"/>
    <cellStyle name="Accent5" xfId="23368" hidden="1" xr:uid="{00000000-0005-0000-0000-0000A5390000}"/>
    <cellStyle name="Accent5" xfId="23771" hidden="1" xr:uid="{00000000-0005-0000-0000-0000A6390000}"/>
    <cellStyle name="Accent5" xfId="23377" hidden="1" xr:uid="{00000000-0005-0000-0000-0000A7390000}"/>
    <cellStyle name="Accent5" xfId="23788" hidden="1" xr:uid="{00000000-0005-0000-0000-0000A8390000}"/>
    <cellStyle name="Accent5" xfId="24047" hidden="1" xr:uid="{00000000-0005-0000-0000-0000A9390000}"/>
    <cellStyle name="Accent5" xfId="24064" hidden="1" xr:uid="{00000000-0005-0000-0000-0000AA390000}"/>
    <cellStyle name="Accent5" xfId="23864" hidden="1" xr:uid="{00000000-0005-0000-0000-0000AB390000}"/>
    <cellStyle name="Accent5" xfId="24082" hidden="1" xr:uid="{00000000-0005-0000-0000-0000AC390000}"/>
    <cellStyle name="Accent5" xfId="23980" hidden="1" xr:uid="{00000000-0005-0000-0000-0000AD390000}"/>
    <cellStyle name="Accent5" xfId="24099" hidden="1" xr:uid="{00000000-0005-0000-0000-0000AE390000}"/>
    <cellStyle name="Accent5" xfId="23814" hidden="1" xr:uid="{00000000-0005-0000-0000-0000AF390000}"/>
    <cellStyle name="Accent5" xfId="24117" hidden="1" xr:uid="{00000000-0005-0000-0000-0000B0390000}"/>
    <cellStyle name="Accent5" xfId="24005" hidden="1" xr:uid="{00000000-0005-0000-0000-0000B1390000}"/>
    <cellStyle name="Accent5" xfId="24135" hidden="1" xr:uid="{00000000-0005-0000-0000-0000B2390000}"/>
    <cellStyle name="Accent5" xfId="23899" hidden="1" xr:uid="{00000000-0005-0000-0000-0000B3390000}"/>
    <cellStyle name="Accent5" xfId="24153" hidden="1" xr:uid="{00000000-0005-0000-0000-0000B4390000}"/>
    <cellStyle name="Accent5" xfId="23958" hidden="1" xr:uid="{00000000-0005-0000-0000-0000B5390000}"/>
    <cellStyle name="Accent5" xfId="24171" hidden="1" xr:uid="{00000000-0005-0000-0000-0000B6390000}"/>
    <cellStyle name="Accent5" xfId="23928" hidden="1" xr:uid="{00000000-0005-0000-0000-0000B7390000}"/>
    <cellStyle name="Accent5" xfId="24188" hidden="1" xr:uid="{00000000-0005-0000-0000-0000B8390000}"/>
    <cellStyle name="Accent5" xfId="23925" hidden="1" xr:uid="{00000000-0005-0000-0000-0000B9390000}"/>
    <cellStyle name="Accent5" xfId="23946" hidden="1" xr:uid="{00000000-0005-0000-0000-0000BB390000}"/>
    <cellStyle name="Accent5" xfId="24222" hidden="1" xr:uid="{00000000-0005-0000-0000-0000BC390000}"/>
    <cellStyle name="Accent5" xfId="23829" hidden="1" xr:uid="{00000000-0005-0000-0000-0000BD390000}"/>
    <cellStyle name="Accent5" xfId="24239" hidden="1" xr:uid="{00000000-0005-0000-0000-0000BE390000}"/>
    <cellStyle name="Accent5" xfId="24054" hidden="1" xr:uid="{00000000-0005-0000-0000-0000BF390000}"/>
    <cellStyle name="Accent5" xfId="24256" hidden="1" xr:uid="{00000000-0005-0000-0000-0000C0390000}"/>
    <cellStyle name="Accent5" xfId="24072" hidden="1" xr:uid="{00000000-0005-0000-0000-0000C1390000}"/>
    <cellStyle name="Accent5" xfId="24273" hidden="1" xr:uid="{00000000-0005-0000-0000-0000C2390000}"/>
    <cellStyle name="Accent5" xfId="23821" hidden="1" xr:uid="{00000000-0005-0000-0000-0000C3390000}"/>
    <cellStyle name="Accent5" xfId="24290" hidden="1" xr:uid="{00000000-0005-0000-0000-0000C4390000}"/>
    <cellStyle name="Accent5" xfId="24107" hidden="1" xr:uid="{00000000-0005-0000-0000-0000C5390000}"/>
    <cellStyle name="Accent5" xfId="24307" hidden="1" xr:uid="{00000000-0005-0000-0000-0000C6390000}"/>
    <cellStyle name="Accent5" xfId="23891" hidden="1" xr:uid="{00000000-0005-0000-0000-0000C7390000}"/>
    <cellStyle name="Accent5" xfId="24324" hidden="1" xr:uid="{00000000-0005-0000-0000-0000C8390000}"/>
    <cellStyle name="Accent5" xfId="24143" hidden="1" xr:uid="{00000000-0005-0000-0000-0000C9390000}"/>
    <cellStyle name="Accent5" xfId="24341" hidden="1" xr:uid="{00000000-0005-0000-0000-0000CA390000}"/>
    <cellStyle name="Accent5" xfId="23954" hidden="1" xr:uid="{00000000-0005-0000-0000-0000CB390000}"/>
    <cellStyle name="Accent5" xfId="24358" hidden="1" xr:uid="{00000000-0005-0000-0000-0000CC390000}"/>
    <cellStyle name="Accent5" xfId="23963" hidden="1" xr:uid="{00000000-0005-0000-0000-0000CD390000}"/>
    <cellStyle name="Accent5" xfId="24375" hidden="1" xr:uid="{00000000-0005-0000-0000-0000CE390000}"/>
    <cellStyle name="Accent5" xfId="24633" hidden="1" xr:uid="{00000000-0005-0000-0000-0000CF390000}"/>
    <cellStyle name="Accent5" xfId="24650" hidden="1" xr:uid="{00000000-0005-0000-0000-0000D0390000}"/>
    <cellStyle name="Accent5" xfId="24452" hidden="1" xr:uid="{00000000-0005-0000-0000-0000D1390000}"/>
    <cellStyle name="Accent5" xfId="24668" hidden="1" xr:uid="{00000000-0005-0000-0000-0000D2390000}"/>
    <cellStyle name="Accent5" xfId="24565" hidden="1" xr:uid="{00000000-0005-0000-0000-0000D3390000}"/>
    <cellStyle name="Accent5" xfId="24685" hidden="1" xr:uid="{00000000-0005-0000-0000-0000D4390000}"/>
    <cellStyle name="Accent5" xfId="24404" hidden="1" xr:uid="{00000000-0005-0000-0000-0000D5390000}"/>
    <cellStyle name="Accent5" xfId="24703" hidden="1" xr:uid="{00000000-0005-0000-0000-0000D6390000}"/>
    <cellStyle name="Accent5" xfId="24591" hidden="1" xr:uid="{00000000-0005-0000-0000-0000D7390000}"/>
    <cellStyle name="Accent5" xfId="24721" hidden="1" xr:uid="{00000000-0005-0000-0000-0000D8390000}"/>
    <cellStyle name="Accent5" xfId="24487" hidden="1" xr:uid="{00000000-0005-0000-0000-0000D9390000}"/>
    <cellStyle name="Accent5" xfId="24544" hidden="1" xr:uid="{00000000-0005-0000-0000-0000DB390000}"/>
    <cellStyle name="Accent5" xfId="24757" hidden="1" xr:uid="{00000000-0005-0000-0000-0000DC390000}"/>
    <cellStyle name="Accent5" xfId="24515" hidden="1" xr:uid="{00000000-0005-0000-0000-0000DD390000}"/>
    <cellStyle name="Accent5" xfId="24774" hidden="1" xr:uid="{00000000-0005-0000-0000-0000DE390000}"/>
    <cellStyle name="Accent5" xfId="24512" hidden="1" xr:uid="{00000000-0005-0000-0000-0000DF390000}"/>
    <cellStyle name="Accent5" xfId="24791" hidden="1" xr:uid="{00000000-0005-0000-0000-0000E0390000}"/>
    <cellStyle name="Accent5" xfId="24533" hidden="1" xr:uid="{00000000-0005-0000-0000-0000E1390000}"/>
    <cellStyle name="Accent5" xfId="24808" hidden="1" xr:uid="{00000000-0005-0000-0000-0000E2390000}"/>
    <cellStyle name="Accent5" xfId="24419" hidden="1" xr:uid="{00000000-0005-0000-0000-0000E3390000}"/>
    <cellStyle name="Accent5" xfId="24825" hidden="1" xr:uid="{00000000-0005-0000-0000-0000E4390000}"/>
    <cellStyle name="Accent5" xfId="24640" hidden="1" xr:uid="{00000000-0005-0000-0000-0000E5390000}"/>
    <cellStyle name="Accent5" xfId="24842" hidden="1" xr:uid="{00000000-0005-0000-0000-0000E6390000}"/>
    <cellStyle name="Accent5" xfId="24658" hidden="1" xr:uid="{00000000-0005-0000-0000-0000E7390000}"/>
    <cellStyle name="Accent5" xfId="24859" hidden="1" xr:uid="{00000000-0005-0000-0000-0000E8390000}"/>
    <cellStyle name="Accent5" xfId="24411" hidden="1" xr:uid="{00000000-0005-0000-0000-0000E9390000}"/>
    <cellStyle name="Accent5" xfId="24876" hidden="1" xr:uid="{00000000-0005-0000-0000-0000EA390000}"/>
    <cellStyle name="Accent5" xfId="24693" hidden="1" xr:uid="{00000000-0005-0000-0000-0000EB390000}"/>
    <cellStyle name="Accent5" xfId="24893" hidden="1" xr:uid="{00000000-0005-0000-0000-0000EC390000}"/>
    <cellStyle name="Accent5" xfId="24479" hidden="1" xr:uid="{00000000-0005-0000-0000-0000ED390000}"/>
    <cellStyle name="Accent5" xfId="24910" hidden="1" xr:uid="{00000000-0005-0000-0000-0000EE390000}"/>
    <cellStyle name="Accent5" xfId="24729" hidden="1" xr:uid="{00000000-0005-0000-0000-0000EF390000}"/>
    <cellStyle name="Accent5" xfId="24927" hidden="1" xr:uid="{00000000-0005-0000-0000-0000F0390000}"/>
    <cellStyle name="Accent5" xfId="24540" hidden="1" xr:uid="{00000000-0005-0000-0000-0000F1390000}"/>
    <cellStyle name="Accent5" xfId="24944" hidden="1" xr:uid="{00000000-0005-0000-0000-0000F2390000}"/>
    <cellStyle name="Accent5" xfId="24549" hidden="1" xr:uid="{00000000-0005-0000-0000-0000F3390000}"/>
    <cellStyle name="Accent5" xfId="24961" hidden="1" xr:uid="{00000000-0005-0000-0000-0000F4390000}"/>
    <cellStyle name="Accent5" xfId="25222" hidden="1" xr:uid="{00000000-0005-0000-0000-0000F5390000}"/>
    <cellStyle name="Accent5" xfId="25239" hidden="1" xr:uid="{00000000-0005-0000-0000-0000F6390000}"/>
    <cellStyle name="Accent5" xfId="25039" hidden="1" xr:uid="{00000000-0005-0000-0000-0000F7390000}"/>
    <cellStyle name="Accent5" xfId="25257" hidden="1" xr:uid="{00000000-0005-0000-0000-0000F8390000}"/>
    <cellStyle name="Accent5" xfId="25155" hidden="1" xr:uid="{00000000-0005-0000-0000-0000F9390000}"/>
    <cellStyle name="Accent5" xfId="24990" hidden="1" xr:uid="{00000000-0005-0000-0000-0000FB390000}"/>
    <cellStyle name="Accent5" xfId="25292" hidden="1" xr:uid="{00000000-0005-0000-0000-0000FC390000}"/>
    <cellStyle name="Accent5" xfId="25179" hidden="1" xr:uid="{00000000-0005-0000-0000-0000FD390000}"/>
    <cellStyle name="Accent5" xfId="25310" hidden="1" xr:uid="{00000000-0005-0000-0000-0000FE390000}"/>
    <cellStyle name="Accent5" xfId="25075" hidden="1" xr:uid="{00000000-0005-0000-0000-0000FF390000}"/>
    <cellStyle name="Accent5" xfId="25328" hidden="1" xr:uid="{00000000-0005-0000-0000-0000003A0000}"/>
    <cellStyle name="Accent5" xfId="25134" hidden="1" xr:uid="{00000000-0005-0000-0000-0000013A0000}"/>
    <cellStyle name="Accent5" xfId="25346" hidden="1" xr:uid="{00000000-0005-0000-0000-0000023A0000}"/>
    <cellStyle name="Accent5" xfId="25104" hidden="1" xr:uid="{00000000-0005-0000-0000-0000033A0000}"/>
    <cellStyle name="Accent5" xfId="25363" hidden="1" xr:uid="{00000000-0005-0000-0000-0000043A0000}"/>
    <cellStyle name="Accent5" xfId="25101" hidden="1" xr:uid="{00000000-0005-0000-0000-0000053A0000}"/>
    <cellStyle name="Accent5" xfId="25380" hidden="1" xr:uid="{00000000-0005-0000-0000-0000063A0000}"/>
    <cellStyle name="Accent5" xfId="25122" hidden="1" xr:uid="{00000000-0005-0000-0000-0000073A0000}"/>
    <cellStyle name="Accent5" xfId="25397" hidden="1" xr:uid="{00000000-0005-0000-0000-0000083A0000}"/>
    <cellStyle name="Accent5" xfId="25005" hidden="1" xr:uid="{00000000-0005-0000-0000-0000093A0000}"/>
    <cellStyle name="Accent5" xfId="25414" hidden="1" xr:uid="{00000000-0005-0000-0000-00000A3A0000}"/>
    <cellStyle name="Accent5" xfId="25229" hidden="1" xr:uid="{00000000-0005-0000-0000-00000B3A0000}"/>
    <cellStyle name="Accent5" xfId="25431" hidden="1" xr:uid="{00000000-0005-0000-0000-00000C3A0000}"/>
    <cellStyle name="Accent5" xfId="25247" hidden="1" xr:uid="{00000000-0005-0000-0000-00000D3A0000}"/>
    <cellStyle name="Accent5" xfId="25448" hidden="1" xr:uid="{00000000-0005-0000-0000-00000E3A0000}"/>
    <cellStyle name="Accent5" xfId="24997" hidden="1" xr:uid="{00000000-0005-0000-0000-00000F3A0000}"/>
    <cellStyle name="Accent5" xfId="25465" hidden="1" xr:uid="{00000000-0005-0000-0000-0000103A0000}"/>
    <cellStyle name="Accent5" xfId="25282" hidden="1" xr:uid="{00000000-0005-0000-0000-0000113A0000}"/>
    <cellStyle name="Accent5" xfId="25482" hidden="1" xr:uid="{00000000-0005-0000-0000-0000123A0000}"/>
    <cellStyle name="Accent5" xfId="25066" hidden="1" xr:uid="{00000000-0005-0000-0000-0000133A0000}"/>
    <cellStyle name="Accent5" xfId="25499" hidden="1" xr:uid="{00000000-0005-0000-0000-0000143A0000}"/>
    <cellStyle name="Accent5" xfId="25318" hidden="1" xr:uid="{00000000-0005-0000-0000-0000153A0000}"/>
    <cellStyle name="Accent5" xfId="25516" hidden="1" xr:uid="{00000000-0005-0000-0000-0000163A0000}"/>
    <cellStyle name="Accent5" xfId="25130" hidden="1" xr:uid="{00000000-0005-0000-0000-0000173A0000}"/>
    <cellStyle name="Accent5" xfId="25533" hidden="1" xr:uid="{00000000-0005-0000-0000-0000183A0000}"/>
    <cellStyle name="Accent5" xfId="25139" hidden="1" xr:uid="{00000000-0005-0000-0000-0000193A0000}"/>
    <cellStyle name="Accent5" xfId="25806" hidden="1" xr:uid="{00000000-0005-0000-0000-00001B3A0000}"/>
    <cellStyle name="Accent5" xfId="25823" hidden="1" xr:uid="{00000000-0005-0000-0000-00001C3A0000}"/>
    <cellStyle name="Accent5" xfId="25626" hidden="1" xr:uid="{00000000-0005-0000-0000-00001D3A0000}"/>
    <cellStyle name="Accent5" xfId="25841" hidden="1" xr:uid="{00000000-0005-0000-0000-00001E3A0000}"/>
    <cellStyle name="Accent5" xfId="25739" hidden="1" xr:uid="{00000000-0005-0000-0000-00001F3A0000}"/>
    <cellStyle name="Accent5" xfId="25858" hidden="1" xr:uid="{00000000-0005-0000-0000-0000203A0000}"/>
    <cellStyle name="Accent5" xfId="25577" hidden="1" xr:uid="{00000000-0005-0000-0000-0000213A0000}"/>
    <cellStyle name="Accent5" xfId="25876" hidden="1" xr:uid="{00000000-0005-0000-0000-0000223A0000}"/>
    <cellStyle name="Accent5" xfId="25764" hidden="1" xr:uid="{00000000-0005-0000-0000-0000233A0000}"/>
    <cellStyle name="Accent5" xfId="25894" hidden="1" xr:uid="{00000000-0005-0000-0000-0000243A0000}"/>
    <cellStyle name="Accent5" xfId="25661" hidden="1" xr:uid="{00000000-0005-0000-0000-0000253A0000}"/>
    <cellStyle name="Accent5" xfId="25912" hidden="1" xr:uid="{00000000-0005-0000-0000-0000263A0000}"/>
    <cellStyle name="Accent5" xfId="25718" hidden="1" xr:uid="{00000000-0005-0000-0000-0000273A0000}"/>
    <cellStyle name="Accent5" xfId="25930" hidden="1" xr:uid="{00000000-0005-0000-0000-0000283A0000}"/>
    <cellStyle name="Accent5" xfId="25689" hidden="1" xr:uid="{00000000-0005-0000-0000-0000293A0000}"/>
    <cellStyle name="Accent5" xfId="25947" hidden="1" xr:uid="{00000000-0005-0000-0000-00002A3A0000}"/>
    <cellStyle name="Accent5" xfId="25686" hidden="1" xr:uid="{00000000-0005-0000-0000-00002B3A0000}"/>
    <cellStyle name="Accent5" xfId="25964" hidden="1" xr:uid="{00000000-0005-0000-0000-00002C3A0000}"/>
    <cellStyle name="Accent5" xfId="25707" hidden="1" xr:uid="{00000000-0005-0000-0000-00002D3A0000}"/>
    <cellStyle name="Accent5" xfId="25981" hidden="1" xr:uid="{00000000-0005-0000-0000-00002E3A0000}"/>
    <cellStyle name="Accent5" xfId="25591" hidden="1" xr:uid="{00000000-0005-0000-0000-00002F3A0000}"/>
    <cellStyle name="Accent5" xfId="25998" hidden="1" xr:uid="{00000000-0005-0000-0000-0000303A0000}"/>
    <cellStyle name="Accent5" xfId="25813" hidden="1" xr:uid="{00000000-0005-0000-0000-0000313A0000}"/>
    <cellStyle name="Accent5" xfId="26015" hidden="1" xr:uid="{00000000-0005-0000-0000-0000323A0000}"/>
    <cellStyle name="Accent5" xfId="25831" hidden="1" xr:uid="{00000000-0005-0000-0000-0000333A0000}"/>
    <cellStyle name="Accent5" xfId="26032" hidden="1" xr:uid="{00000000-0005-0000-0000-0000343A0000}"/>
    <cellStyle name="Accent5" xfId="25583" hidden="1" xr:uid="{00000000-0005-0000-0000-0000353A0000}"/>
    <cellStyle name="Accent5" xfId="26049" hidden="1" xr:uid="{00000000-0005-0000-0000-0000363A0000}"/>
    <cellStyle name="Accent5" xfId="25866" hidden="1" xr:uid="{00000000-0005-0000-0000-0000373A0000}"/>
    <cellStyle name="Accent5" xfId="26066" hidden="1" xr:uid="{00000000-0005-0000-0000-0000383A0000}"/>
    <cellStyle name="Accent5" xfId="25653" hidden="1" xr:uid="{00000000-0005-0000-0000-0000393A0000}"/>
    <cellStyle name="Accent5" xfId="25902" hidden="1" xr:uid="{00000000-0005-0000-0000-00003B3A0000}"/>
    <cellStyle name="Accent5" xfId="26100" hidden="1" xr:uid="{00000000-0005-0000-0000-00003C3A0000}"/>
    <cellStyle name="Accent5" xfId="25714" hidden="1" xr:uid="{00000000-0005-0000-0000-00003D3A0000}"/>
    <cellStyle name="Accent5" xfId="26117" hidden="1" xr:uid="{00000000-0005-0000-0000-00003E3A0000}"/>
    <cellStyle name="Accent5" xfId="25723" hidden="1" xr:uid="{00000000-0005-0000-0000-00003F3A0000}"/>
    <cellStyle name="Accent5" xfId="26134" hidden="1" xr:uid="{00000000-0005-0000-0000-0000403A0000}"/>
    <cellStyle name="Accent5" xfId="20335" hidden="1" xr:uid="{00000000-0005-0000-0000-0000413A0000}"/>
    <cellStyle name="Accent5" xfId="20351" hidden="1" xr:uid="{00000000-0005-0000-0000-0000423A0000}"/>
    <cellStyle name="Accent5" xfId="21407" hidden="1" xr:uid="{00000000-0005-0000-0000-0000433A0000}"/>
    <cellStyle name="Accent5" xfId="26156" hidden="1" xr:uid="{00000000-0005-0000-0000-0000443A0000}"/>
    <cellStyle name="Accent5" xfId="21521" hidden="1" xr:uid="{00000000-0005-0000-0000-0000453A0000}"/>
    <cellStyle name="Accent5" xfId="26176" hidden="1" xr:uid="{00000000-0005-0000-0000-0000463A0000}"/>
    <cellStyle name="Accent5" xfId="20092" hidden="1" xr:uid="{00000000-0005-0000-0000-0000473A0000}"/>
    <cellStyle name="Accent5" xfId="26200" hidden="1" xr:uid="{00000000-0005-0000-0000-0000483A0000}"/>
    <cellStyle name="Accent5" xfId="26436" hidden="1" xr:uid="{00000000-0005-0000-0000-0000493A0000}"/>
    <cellStyle name="Accent5" xfId="26456" hidden="1" xr:uid="{00000000-0005-0000-0000-00004A3A0000}"/>
    <cellStyle name="Accent5" xfId="21710" hidden="1" xr:uid="{00000000-0005-0000-0000-00004B3A0000}"/>
    <cellStyle name="Accent5" xfId="26476" hidden="1" xr:uid="{00000000-0005-0000-0000-00004C3A0000}"/>
    <cellStyle name="Accent5" xfId="21827" hidden="1" xr:uid="{00000000-0005-0000-0000-00004D3A0000}"/>
    <cellStyle name="Accent5" xfId="26494" hidden="1" xr:uid="{00000000-0005-0000-0000-00004E3A0000}"/>
    <cellStyle name="Accent5" xfId="20208" hidden="1" xr:uid="{00000000-0005-0000-0000-00004F3A0000}"/>
    <cellStyle name="Accent5" xfId="26514" hidden="1" xr:uid="{00000000-0005-0000-0000-0000503A0000}"/>
    <cellStyle name="Accent5" xfId="20318" hidden="1" xr:uid="{00000000-0005-0000-0000-0000513A0000}"/>
    <cellStyle name="Accent5" xfId="26533" hidden="1" xr:uid="{00000000-0005-0000-0000-0000523A0000}"/>
    <cellStyle name="Accent5" xfId="20152" hidden="1" xr:uid="{00000000-0005-0000-0000-0000533A0000}"/>
    <cellStyle name="Accent5" xfId="26555" hidden="1" xr:uid="{00000000-0005-0000-0000-0000543A0000}"/>
    <cellStyle name="Accent5" xfId="20279" hidden="1" xr:uid="{00000000-0005-0000-0000-0000553A0000}"/>
    <cellStyle name="Accent5" xfId="26577" hidden="1" xr:uid="{00000000-0005-0000-0000-0000563A0000}"/>
    <cellStyle name="Accent5" xfId="21155" hidden="1" xr:uid="{00000000-0005-0000-0000-0000573A0000}"/>
    <cellStyle name="Accent5" xfId="26599" hidden="1" xr:uid="{00000000-0005-0000-0000-0000583A0000}"/>
    <cellStyle name="Accent5" xfId="21266" hidden="1" xr:uid="{00000000-0005-0000-0000-0000593A0000}"/>
    <cellStyle name="Accent5" xfId="20342" hidden="1" xr:uid="{00000000-0005-0000-0000-00005B3A0000}"/>
    <cellStyle name="Accent5" xfId="26644" hidden="1" xr:uid="{00000000-0005-0000-0000-00005C3A0000}"/>
    <cellStyle name="Accent5" xfId="21267" hidden="1" xr:uid="{00000000-0005-0000-0000-00005D3A0000}"/>
    <cellStyle name="Accent5" xfId="26666" hidden="1" xr:uid="{00000000-0005-0000-0000-00005E3A0000}"/>
    <cellStyle name="Accent5" xfId="26256" hidden="1" xr:uid="{00000000-0005-0000-0000-00005F3A0000}"/>
    <cellStyle name="Accent5" xfId="26688" hidden="1" xr:uid="{00000000-0005-0000-0000-0000603A0000}"/>
    <cellStyle name="Accent5" xfId="21224" hidden="1" xr:uid="{00000000-0005-0000-0000-0000613A0000}"/>
    <cellStyle name="Accent5" xfId="26710" hidden="1" xr:uid="{00000000-0005-0000-0000-0000623A0000}"/>
    <cellStyle name="Accent5" xfId="21494" hidden="1" xr:uid="{00000000-0005-0000-0000-0000633A0000}"/>
    <cellStyle name="Accent5" xfId="26732" hidden="1" xr:uid="{00000000-0005-0000-0000-0000643A0000}"/>
    <cellStyle name="Accent5" xfId="19888" hidden="1" xr:uid="{00000000-0005-0000-0000-0000653A0000}"/>
    <cellStyle name="Accent5" xfId="26753" hidden="1" xr:uid="{00000000-0005-0000-0000-0000663A0000}"/>
    <cellStyle name="Accent5" xfId="21596" hidden="1" xr:uid="{00000000-0005-0000-0000-0000673A0000}"/>
    <cellStyle name="Accent5" xfId="26774" hidden="1" xr:uid="{00000000-0005-0000-0000-0000683A0000}"/>
    <cellStyle name="Accent5" xfId="21728" hidden="1" xr:uid="{00000000-0005-0000-0000-0000693A0000}"/>
    <cellStyle name="Accent5" xfId="26795" hidden="1" xr:uid="{00000000-0005-0000-0000-00006A3A0000}"/>
    <cellStyle name="Accent5" xfId="20432" hidden="1" xr:uid="{00000000-0005-0000-0000-00006B3A0000}"/>
    <cellStyle name="Accent5" xfId="26816" hidden="1" xr:uid="{00000000-0005-0000-0000-00006C3A0000}"/>
    <cellStyle name="Accent5" xfId="20344" hidden="1" xr:uid="{00000000-0005-0000-0000-00006D3A0000}"/>
    <cellStyle name="Accent5" xfId="26837" hidden="1" xr:uid="{00000000-0005-0000-0000-00006E3A0000}"/>
    <cellStyle name="Accent5" xfId="21112" hidden="1" xr:uid="{00000000-0005-0000-0000-00006F3A0000}"/>
    <cellStyle name="Accent5" xfId="26858" hidden="1" xr:uid="{00000000-0005-0000-0000-0000703A0000}"/>
    <cellStyle name="Accent5" xfId="21417" hidden="1" xr:uid="{00000000-0005-0000-0000-0000713A0000}"/>
    <cellStyle name="Accent5" xfId="26879" hidden="1" xr:uid="{00000000-0005-0000-0000-0000723A0000}"/>
    <cellStyle name="Accent5" xfId="21313" hidden="1" xr:uid="{00000000-0005-0000-0000-0000733A0000}"/>
    <cellStyle name="Accent5" xfId="26900" hidden="1" xr:uid="{00000000-0005-0000-0000-0000743A0000}"/>
    <cellStyle name="Accent5" xfId="21152" hidden="1" xr:uid="{00000000-0005-0000-0000-0000753A0000}"/>
    <cellStyle name="Accent5" xfId="26920" hidden="1" xr:uid="{00000000-0005-0000-0000-0000763A0000}"/>
    <cellStyle name="Accent5" xfId="21220" hidden="1" xr:uid="{00000000-0005-0000-0000-0000773A0000}"/>
    <cellStyle name="Accent5" xfId="26622" hidden="1" xr:uid="{00000000-0005-0000-0000-00005A3A0000}"/>
    <cellStyle name="Accent5" xfId="26083" hidden="1" xr:uid="{00000000-0005-0000-0000-00003A3A0000}"/>
    <cellStyle name="Accent5" xfId="25550" hidden="1" xr:uid="{00000000-0005-0000-0000-00001A3A0000}"/>
    <cellStyle name="Accent5" xfId="25274" hidden="1" xr:uid="{00000000-0005-0000-0000-0000FA390000}"/>
    <cellStyle name="Accent5" xfId="24739" hidden="1" xr:uid="{00000000-0005-0000-0000-0000DA390000}"/>
    <cellStyle name="Accent5" xfId="24205" hidden="1" xr:uid="{00000000-0005-0000-0000-0000BA390000}"/>
    <cellStyle name="Accent5" xfId="23669" hidden="1" xr:uid="{00000000-0005-0000-0000-00009A390000}"/>
    <cellStyle name="Accent5" xfId="23127" hidden="1" xr:uid="{00000000-0005-0000-0000-00007A390000}"/>
    <cellStyle name="Accent5" xfId="22590" hidden="1" xr:uid="{00000000-0005-0000-0000-00005A390000}"/>
    <cellStyle name="Accent5" xfId="22314" hidden="1" xr:uid="{00000000-0005-0000-0000-00003A390000}"/>
    <cellStyle name="Accent5" xfId="20847" hidden="1" xr:uid="{00000000-0005-0000-0000-00001A390000}"/>
    <cellStyle name="Accent5" xfId="19525" hidden="1" xr:uid="{00000000-0005-0000-0000-0000FA380000}"/>
    <cellStyle name="Accent5" xfId="19244" hidden="1" xr:uid="{00000000-0005-0000-0000-0000DA380000}"/>
    <cellStyle name="Accent5" xfId="18956" hidden="1" xr:uid="{00000000-0005-0000-0000-0000BA380000}"/>
    <cellStyle name="Accent5" xfId="18658" hidden="1" xr:uid="{00000000-0005-0000-0000-00009A380000}"/>
    <cellStyle name="Accent5" xfId="15473" hidden="1" xr:uid="{00000000-0005-0000-0000-0000AF370000}"/>
    <cellStyle name="Accent5" xfId="15671" hidden="1" xr:uid="{00000000-0005-0000-0000-0000B0370000}"/>
    <cellStyle name="Accent5" xfId="15284" hidden="1" xr:uid="{00000000-0005-0000-0000-0000B1370000}"/>
    <cellStyle name="Accent5" xfId="15688" hidden="1" xr:uid="{00000000-0005-0000-0000-0000B2370000}"/>
    <cellStyle name="Accent5" xfId="15293" hidden="1" xr:uid="{00000000-0005-0000-0000-0000B3370000}"/>
    <cellStyle name="Accent5" xfId="15705" hidden="1" xr:uid="{00000000-0005-0000-0000-0000B4370000}"/>
    <cellStyle name="Accent5" xfId="15966" hidden="1" xr:uid="{00000000-0005-0000-0000-0000B5370000}"/>
    <cellStyle name="Accent5" xfId="15983" hidden="1" xr:uid="{00000000-0005-0000-0000-0000B6370000}"/>
    <cellStyle name="Accent5" xfId="15783" hidden="1" xr:uid="{00000000-0005-0000-0000-0000B7370000}"/>
    <cellStyle name="Accent5" xfId="16001" hidden="1" xr:uid="{00000000-0005-0000-0000-0000B8370000}"/>
    <cellStyle name="Accent5" xfId="15899" hidden="1" xr:uid="{00000000-0005-0000-0000-0000B9370000}"/>
    <cellStyle name="Accent5" xfId="15734" hidden="1" xr:uid="{00000000-0005-0000-0000-0000BB370000}"/>
    <cellStyle name="Accent5" xfId="16036" hidden="1" xr:uid="{00000000-0005-0000-0000-0000BC370000}"/>
    <cellStyle name="Accent5" xfId="15923" hidden="1" xr:uid="{00000000-0005-0000-0000-0000BD370000}"/>
    <cellStyle name="Accent5" xfId="16054" hidden="1" xr:uid="{00000000-0005-0000-0000-0000BE370000}"/>
    <cellStyle name="Accent5" xfId="15819" hidden="1" xr:uid="{00000000-0005-0000-0000-0000BF370000}"/>
    <cellStyle name="Accent5" xfId="16072" hidden="1" xr:uid="{00000000-0005-0000-0000-0000C0370000}"/>
    <cellStyle name="Accent5" xfId="15878" hidden="1" xr:uid="{00000000-0005-0000-0000-0000C1370000}"/>
    <cellStyle name="Accent5" xfId="16090" hidden="1" xr:uid="{00000000-0005-0000-0000-0000C2370000}"/>
    <cellStyle name="Accent5" xfId="15848" hidden="1" xr:uid="{00000000-0005-0000-0000-0000C3370000}"/>
    <cellStyle name="Accent5" xfId="16107" hidden="1" xr:uid="{00000000-0005-0000-0000-0000C4370000}"/>
    <cellStyle name="Accent5" xfId="15845" hidden="1" xr:uid="{00000000-0005-0000-0000-0000C5370000}"/>
    <cellStyle name="Accent5" xfId="16124" hidden="1" xr:uid="{00000000-0005-0000-0000-0000C6370000}"/>
    <cellStyle name="Accent5" xfId="15866" hidden="1" xr:uid="{00000000-0005-0000-0000-0000C7370000}"/>
    <cellStyle name="Accent5" xfId="16141" hidden="1" xr:uid="{00000000-0005-0000-0000-0000C8370000}"/>
    <cellStyle name="Accent5" xfId="15749" hidden="1" xr:uid="{00000000-0005-0000-0000-0000C9370000}"/>
    <cellStyle name="Accent5" xfId="16158" hidden="1" xr:uid="{00000000-0005-0000-0000-0000CA370000}"/>
    <cellStyle name="Accent5" xfId="15973" hidden="1" xr:uid="{00000000-0005-0000-0000-0000CB370000}"/>
    <cellStyle name="Accent5" xfId="16175" hidden="1" xr:uid="{00000000-0005-0000-0000-0000CC370000}"/>
    <cellStyle name="Accent5" xfId="15991" hidden="1" xr:uid="{00000000-0005-0000-0000-0000CD370000}"/>
    <cellStyle name="Accent5" xfId="16192" hidden="1" xr:uid="{00000000-0005-0000-0000-0000CE370000}"/>
    <cellStyle name="Accent5" xfId="15741" hidden="1" xr:uid="{00000000-0005-0000-0000-0000CF370000}"/>
    <cellStyle name="Accent5" xfId="16209" hidden="1" xr:uid="{00000000-0005-0000-0000-0000D0370000}"/>
    <cellStyle name="Accent5" xfId="16026" hidden="1" xr:uid="{00000000-0005-0000-0000-0000D1370000}"/>
    <cellStyle name="Accent5" xfId="16226" hidden="1" xr:uid="{00000000-0005-0000-0000-0000D2370000}"/>
    <cellStyle name="Accent5" xfId="15810" hidden="1" xr:uid="{00000000-0005-0000-0000-0000D3370000}"/>
    <cellStyle name="Accent5" xfId="16243" hidden="1" xr:uid="{00000000-0005-0000-0000-0000D4370000}"/>
    <cellStyle name="Accent5" xfId="16062" hidden="1" xr:uid="{00000000-0005-0000-0000-0000D5370000}"/>
    <cellStyle name="Accent5" xfId="16260" hidden="1" xr:uid="{00000000-0005-0000-0000-0000D6370000}"/>
    <cellStyle name="Accent5" xfId="15874" hidden="1" xr:uid="{00000000-0005-0000-0000-0000D7370000}"/>
    <cellStyle name="Accent5" xfId="16277" hidden="1" xr:uid="{00000000-0005-0000-0000-0000D8370000}"/>
    <cellStyle name="Accent5" xfId="15883" hidden="1" xr:uid="{00000000-0005-0000-0000-0000D9370000}"/>
    <cellStyle name="Accent5" xfId="16294" hidden="1" xr:uid="{00000000-0005-0000-0000-0000DA370000}"/>
    <cellStyle name="Accent5" xfId="16550" hidden="1" xr:uid="{00000000-0005-0000-0000-0000DB370000}"/>
    <cellStyle name="Accent5" xfId="16567" hidden="1" xr:uid="{00000000-0005-0000-0000-0000DC370000}"/>
    <cellStyle name="Accent5" xfId="16370" hidden="1" xr:uid="{00000000-0005-0000-0000-0000DD370000}"/>
    <cellStyle name="Accent5" xfId="16585" hidden="1" xr:uid="{00000000-0005-0000-0000-0000DE370000}"/>
    <cellStyle name="Accent5" xfId="16483" hidden="1" xr:uid="{00000000-0005-0000-0000-0000DF370000}"/>
    <cellStyle name="Accent5" xfId="16602" hidden="1" xr:uid="{00000000-0005-0000-0000-0000E0370000}"/>
    <cellStyle name="Accent5" xfId="16321" hidden="1" xr:uid="{00000000-0005-0000-0000-0000E1370000}"/>
    <cellStyle name="Accent5" xfId="16620" hidden="1" xr:uid="{00000000-0005-0000-0000-0000E2370000}"/>
    <cellStyle name="Accent5" xfId="16508" hidden="1" xr:uid="{00000000-0005-0000-0000-0000E3370000}"/>
    <cellStyle name="Accent5" xfId="16638" hidden="1" xr:uid="{00000000-0005-0000-0000-0000E4370000}"/>
    <cellStyle name="Accent5" xfId="16405" hidden="1" xr:uid="{00000000-0005-0000-0000-0000E5370000}"/>
    <cellStyle name="Accent5" xfId="16656" hidden="1" xr:uid="{00000000-0005-0000-0000-0000E6370000}"/>
    <cellStyle name="Accent5" xfId="16462" hidden="1" xr:uid="{00000000-0005-0000-0000-0000E7370000}"/>
    <cellStyle name="Accent5" xfId="16674" hidden="1" xr:uid="{00000000-0005-0000-0000-0000E8370000}"/>
    <cellStyle name="Accent5" xfId="16433" hidden="1" xr:uid="{00000000-0005-0000-0000-0000E9370000}"/>
    <cellStyle name="Accent5" xfId="16691" hidden="1" xr:uid="{00000000-0005-0000-0000-0000EA370000}"/>
    <cellStyle name="Accent5" xfId="16430" hidden="1" xr:uid="{00000000-0005-0000-0000-0000EB370000}"/>
    <cellStyle name="Accent5" xfId="16708" hidden="1" xr:uid="{00000000-0005-0000-0000-0000EC370000}"/>
    <cellStyle name="Accent5" xfId="16451" hidden="1" xr:uid="{00000000-0005-0000-0000-0000ED370000}"/>
    <cellStyle name="Accent5" xfId="16725" hidden="1" xr:uid="{00000000-0005-0000-0000-0000EE370000}"/>
    <cellStyle name="Accent5" xfId="16335" hidden="1" xr:uid="{00000000-0005-0000-0000-0000EF370000}"/>
    <cellStyle name="Accent5" xfId="16742" hidden="1" xr:uid="{00000000-0005-0000-0000-0000F0370000}"/>
    <cellStyle name="Accent5" xfId="16557" hidden="1" xr:uid="{00000000-0005-0000-0000-0000F1370000}"/>
    <cellStyle name="Accent5" xfId="16759" hidden="1" xr:uid="{00000000-0005-0000-0000-0000F2370000}"/>
    <cellStyle name="Accent5" xfId="16575" hidden="1" xr:uid="{00000000-0005-0000-0000-0000F3370000}"/>
    <cellStyle name="Accent5" xfId="16776" hidden="1" xr:uid="{00000000-0005-0000-0000-0000F4370000}"/>
    <cellStyle name="Accent5" xfId="16327" hidden="1" xr:uid="{00000000-0005-0000-0000-0000F5370000}"/>
    <cellStyle name="Accent5" xfId="16793" hidden="1" xr:uid="{00000000-0005-0000-0000-0000F6370000}"/>
    <cellStyle name="Accent5" xfId="16610" hidden="1" xr:uid="{00000000-0005-0000-0000-0000F7370000}"/>
    <cellStyle name="Accent5" xfId="16810" hidden="1" xr:uid="{00000000-0005-0000-0000-0000F8370000}"/>
    <cellStyle name="Accent5" xfId="16397" hidden="1" xr:uid="{00000000-0005-0000-0000-0000F9370000}"/>
    <cellStyle name="Accent5" xfId="16646" hidden="1" xr:uid="{00000000-0005-0000-0000-0000FB370000}"/>
    <cellStyle name="Accent5" xfId="16844" hidden="1" xr:uid="{00000000-0005-0000-0000-0000FC370000}"/>
    <cellStyle name="Accent5" xfId="16458" hidden="1" xr:uid="{00000000-0005-0000-0000-0000FD370000}"/>
    <cellStyle name="Accent5" xfId="16861" hidden="1" xr:uid="{00000000-0005-0000-0000-0000FE370000}"/>
    <cellStyle name="Accent5" xfId="16467" hidden="1" xr:uid="{00000000-0005-0000-0000-0000FF370000}"/>
    <cellStyle name="Accent5" xfId="16878" hidden="1" xr:uid="{00000000-0005-0000-0000-000000380000}"/>
    <cellStyle name="Accent5" xfId="10615" hidden="1" xr:uid="{00000000-0005-0000-0000-000001380000}"/>
    <cellStyle name="Accent5" xfId="10631" hidden="1" xr:uid="{00000000-0005-0000-0000-000002380000}"/>
    <cellStyle name="Accent5" xfId="11874" hidden="1" xr:uid="{00000000-0005-0000-0000-000003380000}"/>
    <cellStyle name="Accent5" xfId="16900" hidden="1" xr:uid="{00000000-0005-0000-0000-000004380000}"/>
    <cellStyle name="Accent5" xfId="12031" hidden="1" xr:uid="{00000000-0005-0000-0000-000005380000}"/>
    <cellStyle name="Accent5" xfId="16927" hidden="1" xr:uid="{00000000-0005-0000-0000-000006380000}"/>
    <cellStyle name="Accent5" xfId="10278" hidden="1" xr:uid="{00000000-0005-0000-0000-000007380000}"/>
    <cellStyle name="Accent5" xfId="16951" hidden="1" xr:uid="{00000000-0005-0000-0000-000008380000}"/>
    <cellStyle name="Accent5" xfId="17220" hidden="1" xr:uid="{00000000-0005-0000-0000-000009380000}"/>
    <cellStyle name="Accent5" xfId="17240" hidden="1" xr:uid="{00000000-0005-0000-0000-00000A380000}"/>
    <cellStyle name="Accent5" xfId="12326" hidden="1" xr:uid="{00000000-0005-0000-0000-00000B380000}"/>
    <cellStyle name="Accent5" xfId="17260" hidden="1" xr:uid="{00000000-0005-0000-0000-00000C380000}"/>
    <cellStyle name="Accent5" xfId="12531" hidden="1" xr:uid="{00000000-0005-0000-0000-00000D380000}"/>
    <cellStyle name="Accent5" xfId="17278" hidden="1" xr:uid="{00000000-0005-0000-0000-00000E380000}"/>
    <cellStyle name="Accent5" xfId="10444" hidden="1" xr:uid="{00000000-0005-0000-0000-00000F380000}"/>
    <cellStyle name="Accent5" xfId="17298" hidden="1" xr:uid="{00000000-0005-0000-0000-000010380000}"/>
    <cellStyle name="Accent5" xfId="10593" hidden="1" xr:uid="{00000000-0005-0000-0000-000011380000}"/>
    <cellStyle name="Accent5" xfId="17317" hidden="1" xr:uid="{00000000-0005-0000-0000-000012380000}"/>
    <cellStyle name="Accent5" xfId="10363" hidden="1" xr:uid="{00000000-0005-0000-0000-000013380000}"/>
    <cellStyle name="Accent5" xfId="17339" hidden="1" xr:uid="{00000000-0005-0000-0000-000014380000}"/>
    <cellStyle name="Accent5" xfId="10536" hidden="1" xr:uid="{00000000-0005-0000-0000-000015380000}"/>
    <cellStyle name="Accent5" xfId="17361" hidden="1" xr:uid="{00000000-0005-0000-0000-000016380000}"/>
    <cellStyle name="Accent5" xfId="11528" hidden="1" xr:uid="{00000000-0005-0000-0000-000017380000}"/>
    <cellStyle name="Accent5" xfId="17383" hidden="1" xr:uid="{00000000-0005-0000-0000-000018380000}"/>
    <cellStyle name="Accent5" xfId="11676" hidden="1" xr:uid="{00000000-0005-0000-0000-000019380000}"/>
    <cellStyle name="Accent5" xfId="17406" hidden="1" xr:uid="{00000000-0005-0000-0000-00001A380000}"/>
    <cellStyle name="Accent5" xfId="10622" hidden="1" xr:uid="{00000000-0005-0000-0000-00001B380000}"/>
    <cellStyle name="Accent5" xfId="17428" hidden="1" xr:uid="{00000000-0005-0000-0000-00001C380000}"/>
    <cellStyle name="Accent5" xfId="11677" hidden="1" xr:uid="{00000000-0005-0000-0000-00001D380000}"/>
    <cellStyle name="Accent5" xfId="17450" hidden="1" xr:uid="{00000000-0005-0000-0000-00001E380000}"/>
    <cellStyle name="Accent5" xfId="17040" hidden="1" xr:uid="{00000000-0005-0000-0000-00001F380000}"/>
    <cellStyle name="Accent5" xfId="17472" hidden="1" xr:uid="{00000000-0005-0000-0000-000020380000}"/>
    <cellStyle name="Accent5" xfId="11598" hidden="1" xr:uid="{00000000-0005-0000-0000-000021380000}"/>
    <cellStyle name="Accent5" xfId="17494" hidden="1" xr:uid="{00000000-0005-0000-0000-000022380000}"/>
    <cellStyle name="Accent5" xfId="11993" hidden="1" xr:uid="{00000000-0005-0000-0000-000023380000}"/>
    <cellStyle name="Accent5" xfId="17516" hidden="1" xr:uid="{00000000-0005-0000-0000-000024380000}"/>
    <cellStyle name="Accent5" xfId="9980" hidden="1" xr:uid="{00000000-0005-0000-0000-000025380000}"/>
    <cellStyle name="Accent5" xfId="17537" hidden="1" xr:uid="{00000000-0005-0000-0000-000026380000}"/>
    <cellStyle name="Accent5" xfId="12164" hidden="1" xr:uid="{00000000-0005-0000-0000-000027380000}"/>
    <cellStyle name="Accent5" xfId="17558" hidden="1" xr:uid="{00000000-0005-0000-0000-000028380000}"/>
    <cellStyle name="Accent5" xfId="12352" hidden="1" xr:uid="{00000000-0005-0000-0000-000029380000}"/>
    <cellStyle name="Accent5" xfId="17579" hidden="1" xr:uid="{00000000-0005-0000-0000-00002A380000}"/>
    <cellStyle name="Accent5" xfId="10718" hidden="1" xr:uid="{00000000-0005-0000-0000-00002B380000}"/>
    <cellStyle name="Accent5" xfId="17600" hidden="1" xr:uid="{00000000-0005-0000-0000-00002C380000}"/>
    <cellStyle name="Accent5" xfId="10624" hidden="1" xr:uid="{00000000-0005-0000-0000-00002D380000}"/>
    <cellStyle name="Accent5" xfId="17621" hidden="1" xr:uid="{00000000-0005-0000-0000-00002E380000}"/>
    <cellStyle name="Accent5" xfId="11481" hidden="1" xr:uid="{00000000-0005-0000-0000-00002F380000}"/>
    <cellStyle name="Accent5" xfId="17642" hidden="1" xr:uid="{00000000-0005-0000-0000-000030380000}"/>
    <cellStyle name="Accent5" xfId="11885" hidden="1" xr:uid="{00000000-0005-0000-0000-000031380000}"/>
    <cellStyle name="Accent5" xfId="17663" hidden="1" xr:uid="{00000000-0005-0000-0000-000032380000}"/>
    <cellStyle name="Accent5" xfId="11726" hidden="1" xr:uid="{00000000-0005-0000-0000-000033380000}"/>
    <cellStyle name="Accent5" xfId="17684" hidden="1" xr:uid="{00000000-0005-0000-0000-000034380000}"/>
    <cellStyle name="Accent5" xfId="11525" hidden="1" xr:uid="{00000000-0005-0000-0000-000035380000}"/>
    <cellStyle name="Accent5" xfId="17704" hidden="1" xr:uid="{00000000-0005-0000-0000-000036380000}"/>
    <cellStyle name="Accent5" xfId="11593" hidden="1" xr:uid="{00000000-0005-0000-0000-000037380000}"/>
    <cellStyle name="Accent5" xfId="17724" hidden="1" xr:uid="{00000000-0005-0000-0000-000038380000}"/>
    <cellStyle name="Accent5" xfId="11938" hidden="1" xr:uid="{00000000-0005-0000-0000-000039380000}"/>
    <cellStyle name="Accent5" xfId="11769" hidden="1" xr:uid="{00000000-0005-0000-0000-00003B380000}"/>
    <cellStyle name="Accent5" xfId="17764" hidden="1" xr:uid="{00000000-0005-0000-0000-00003C380000}"/>
    <cellStyle name="Accent5" xfId="12146" hidden="1" xr:uid="{00000000-0005-0000-0000-00003D380000}"/>
    <cellStyle name="Accent5" xfId="17784" hidden="1" xr:uid="{00000000-0005-0000-0000-00003E380000}"/>
    <cellStyle name="Accent5" xfId="10322" hidden="1" xr:uid="{00000000-0005-0000-0000-00003F380000}"/>
    <cellStyle name="Accent5" xfId="17803" hidden="1" xr:uid="{00000000-0005-0000-0000-000040380000}"/>
    <cellStyle name="Accent5" xfId="10076" hidden="1" xr:uid="{00000000-0005-0000-0000-000041380000}"/>
    <cellStyle name="Accent5" xfId="17822" hidden="1" xr:uid="{00000000-0005-0000-0000-000042380000}"/>
    <cellStyle name="Accent5" xfId="10299" hidden="1" xr:uid="{00000000-0005-0000-0000-000043380000}"/>
    <cellStyle name="Accent5" xfId="17841" hidden="1" xr:uid="{00000000-0005-0000-0000-000044380000}"/>
    <cellStyle name="Accent5" xfId="17117" hidden="1" xr:uid="{00000000-0005-0000-0000-000045380000}"/>
    <cellStyle name="Accent5" xfId="17860" hidden="1" xr:uid="{00000000-0005-0000-0000-000046380000}"/>
    <cellStyle name="Accent5" xfId="17327" hidden="1" xr:uid="{00000000-0005-0000-0000-000047380000}"/>
    <cellStyle name="Accent5" xfId="17879" hidden="1" xr:uid="{00000000-0005-0000-0000-000048380000}"/>
    <cellStyle name="Accent5" xfId="11717" hidden="1" xr:uid="{00000000-0005-0000-0000-000049380000}"/>
    <cellStyle name="Accent5" xfId="17898" hidden="1" xr:uid="{00000000-0005-0000-0000-00004A380000}"/>
    <cellStyle name="Accent5" xfId="10484" hidden="1" xr:uid="{00000000-0005-0000-0000-00004B380000}"/>
    <cellStyle name="Accent5" xfId="17917" hidden="1" xr:uid="{00000000-0005-0000-0000-00004C380000}"/>
    <cellStyle name="Accent5" xfId="12529" hidden="1" xr:uid="{00000000-0005-0000-0000-00004D380000}"/>
    <cellStyle name="Accent5" xfId="17936" hidden="1" xr:uid="{00000000-0005-0000-0000-00004E380000}"/>
    <cellStyle name="Accent5" xfId="12417" hidden="1" xr:uid="{00000000-0005-0000-0000-00004F380000}"/>
    <cellStyle name="Accent5" xfId="17955" hidden="1" xr:uid="{00000000-0005-0000-0000-000050380000}"/>
    <cellStyle name="Accent5" xfId="10503" hidden="1" xr:uid="{00000000-0005-0000-0000-000051380000}"/>
    <cellStyle name="Accent5" xfId="17974" hidden="1" xr:uid="{00000000-0005-0000-0000-000052380000}"/>
    <cellStyle name="Accent5" xfId="10396" hidden="1" xr:uid="{00000000-0005-0000-0000-000053380000}"/>
    <cellStyle name="Accent5" xfId="17993" hidden="1" xr:uid="{00000000-0005-0000-0000-000054380000}"/>
    <cellStyle name="Accent5" xfId="10424" hidden="1" xr:uid="{00000000-0005-0000-0000-000055380000}"/>
    <cellStyle name="Accent5" xfId="18012" hidden="1" xr:uid="{00000000-0005-0000-0000-000056380000}"/>
    <cellStyle name="Accent5" xfId="11741" hidden="1" xr:uid="{00000000-0005-0000-0000-000057380000}"/>
    <cellStyle name="Accent5" xfId="18031" hidden="1" xr:uid="{00000000-0005-0000-0000-000058380000}"/>
    <cellStyle name="Accent5" xfId="10321" hidden="1" xr:uid="{00000000-0005-0000-0000-000059380000}"/>
    <cellStyle name="Accent5" xfId="18050" hidden="1" xr:uid="{00000000-0005-0000-0000-00005A380000}"/>
    <cellStyle name="Accent5" xfId="12298" hidden="1" xr:uid="{00000000-0005-0000-0000-00005B380000}"/>
    <cellStyle name="Accent5" xfId="18069" hidden="1" xr:uid="{00000000-0005-0000-0000-00005C380000}"/>
    <cellStyle name="Accent5" xfId="12350" hidden="1" xr:uid="{00000000-0005-0000-0000-00005D380000}"/>
    <cellStyle name="Accent5" xfId="18088" hidden="1" xr:uid="{00000000-0005-0000-0000-00005E380000}"/>
    <cellStyle name="Accent5" xfId="17248" hidden="1" xr:uid="{00000000-0005-0000-0000-00005F380000}"/>
    <cellStyle name="Accent5" xfId="18107" hidden="1" xr:uid="{00000000-0005-0000-0000-000060380000}"/>
    <cellStyle name="Accent5" xfId="12617" hidden="1" xr:uid="{00000000-0005-0000-0000-000061380000}"/>
    <cellStyle name="Accent5" xfId="18126" hidden="1" xr:uid="{00000000-0005-0000-0000-000062380000}"/>
    <cellStyle name="Accent5" xfId="12315" hidden="1" xr:uid="{00000000-0005-0000-0000-000063380000}"/>
    <cellStyle name="Accent5" xfId="18145" hidden="1" xr:uid="{00000000-0005-0000-0000-000064380000}"/>
    <cellStyle name="Accent5" xfId="12207" hidden="1" xr:uid="{00000000-0005-0000-0000-000065380000}"/>
    <cellStyle name="Accent5" xfId="18164" hidden="1" xr:uid="{00000000-0005-0000-0000-000066380000}"/>
    <cellStyle name="Accent5" xfId="10057" hidden="1" xr:uid="{00000000-0005-0000-0000-000067380000}"/>
    <cellStyle name="Accent5" xfId="18183" hidden="1" xr:uid="{00000000-0005-0000-0000-000068380000}"/>
    <cellStyle name="Accent5" xfId="10565" hidden="1" xr:uid="{00000000-0005-0000-0000-000069380000}"/>
    <cellStyle name="Accent5" xfId="18202" hidden="1" xr:uid="{00000000-0005-0000-0000-00006A380000}"/>
    <cellStyle name="Accent5" xfId="12458" hidden="1" xr:uid="{00000000-0005-0000-0000-00006B380000}"/>
    <cellStyle name="Accent5" xfId="18221" hidden="1" xr:uid="{00000000-0005-0000-0000-00006C380000}"/>
    <cellStyle name="Accent5" xfId="10423" hidden="1" xr:uid="{00000000-0005-0000-0000-00006D380000}"/>
    <cellStyle name="Accent5" xfId="18240" hidden="1" xr:uid="{00000000-0005-0000-0000-00006E380000}"/>
    <cellStyle name="Accent5" xfId="12532" hidden="1" xr:uid="{00000000-0005-0000-0000-00006F380000}"/>
    <cellStyle name="Accent5" xfId="18259" hidden="1" xr:uid="{00000000-0005-0000-0000-000070380000}"/>
    <cellStyle name="Accent5" xfId="17173" hidden="1" xr:uid="{00000000-0005-0000-0000-000071380000}"/>
    <cellStyle name="Accent5" xfId="18278" hidden="1" xr:uid="{00000000-0005-0000-0000-000072380000}"/>
    <cellStyle name="Accent5" xfId="11711" hidden="1" xr:uid="{00000000-0005-0000-0000-000073380000}"/>
    <cellStyle name="Accent5" xfId="18297" hidden="1" xr:uid="{00000000-0005-0000-0000-000074380000}"/>
    <cellStyle name="Accent5" xfId="11656" hidden="1" xr:uid="{00000000-0005-0000-0000-000075380000}"/>
    <cellStyle name="Accent5" xfId="18316" hidden="1" xr:uid="{00000000-0005-0000-0000-000076380000}"/>
    <cellStyle name="Accent5" xfId="10600" hidden="1" xr:uid="{00000000-0005-0000-0000-000077380000}"/>
    <cellStyle name="Accent5" xfId="18335" hidden="1" xr:uid="{00000000-0005-0000-0000-000078380000}"/>
    <cellStyle name="Accent5" xfId="12035" hidden="1" xr:uid="{00000000-0005-0000-0000-000079380000}"/>
    <cellStyle name="Accent5" xfId="11511" hidden="1" xr:uid="{00000000-0005-0000-0000-00007B380000}"/>
    <cellStyle name="Accent5" xfId="18373" hidden="1" xr:uid="{00000000-0005-0000-0000-00007C380000}"/>
    <cellStyle name="Accent5" xfId="12193" hidden="1" xr:uid="{00000000-0005-0000-0000-00007D380000}"/>
    <cellStyle name="Accent5" xfId="18392" hidden="1" xr:uid="{00000000-0005-0000-0000-00007E380000}"/>
    <cellStyle name="Accent5" xfId="10258" hidden="1" xr:uid="{00000000-0005-0000-0000-00007F380000}"/>
    <cellStyle name="Accent5" xfId="18411" hidden="1" xr:uid="{00000000-0005-0000-0000-000080380000}"/>
    <cellStyle name="Accent5" xfId="17057" hidden="1" xr:uid="{00000000-0005-0000-0000-000081380000}"/>
    <cellStyle name="Accent5" xfId="18430" hidden="1" xr:uid="{00000000-0005-0000-0000-000082380000}"/>
    <cellStyle name="Accent5" xfId="10117" hidden="1" xr:uid="{00000000-0005-0000-0000-000083380000}"/>
    <cellStyle name="Accent5" xfId="18449" hidden="1" xr:uid="{00000000-0005-0000-0000-000084380000}"/>
    <cellStyle name="Accent5" xfId="10277" hidden="1" xr:uid="{00000000-0005-0000-0000-000085380000}"/>
    <cellStyle name="Accent5" xfId="18468" hidden="1" xr:uid="{00000000-0005-0000-0000-000086380000}"/>
    <cellStyle name="Accent5" xfId="17027" hidden="1" xr:uid="{00000000-0005-0000-0000-000087380000}"/>
    <cellStyle name="Accent5" xfId="18487" hidden="1" xr:uid="{00000000-0005-0000-0000-000088380000}"/>
    <cellStyle name="Accent5" xfId="17060" hidden="1" xr:uid="{00000000-0005-0000-0000-000089380000}"/>
    <cellStyle name="Accent5" xfId="18506" hidden="1" xr:uid="{00000000-0005-0000-0000-00008A380000}"/>
    <cellStyle name="Accent5" xfId="12000" hidden="1" xr:uid="{00000000-0005-0000-0000-00008B380000}"/>
    <cellStyle name="Accent5" xfId="18525" hidden="1" xr:uid="{00000000-0005-0000-0000-00008C380000}"/>
    <cellStyle name="Accent5" xfId="14123" hidden="1" xr:uid="{00000000-0005-0000-0000-00008D380000}"/>
    <cellStyle name="Accent5" xfId="18544" hidden="1" xr:uid="{00000000-0005-0000-0000-00008E380000}"/>
    <cellStyle name="Accent5" xfId="12241" hidden="1" xr:uid="{00000000-0005-0000-0000-00008F380000}"/>
    <cellStyle name="Accent5" xfId="18563" hidden="1" xr:uid="{00000000-0005-0000-0000-000090380000}"/>
    <cellStyle name="Accent5" xfId="10445" hidden="1" xr:uid="{00000000-0005-0000-0000-000091380000}"/>
    <cellStyle name="Accent5" xfId="18582" hidden="1" xr:uid="{00000000-0005-0000-0000-000092380000}"/>
    <cellStyle name="Accent5" xfId="17103" hidden="1" xr:uid="{00000000-0005-0000-0000-000093380000}"/>
    <cellStyle name="Accent5" xfId="18601" hidden="1" xr:uid="{00000000-0005-0000-0000-000094380000}"/>
    <cellStyle name="Accent5" xfId="18354" hidden="1" xr:uid="{00000000-0005-0000-0000-00007A380000}"/>
    <cellStyle name="Accent5" xfId="17744" hidden="1" xr:uid="{00000000-0005-0000-0000-00003A380000}"/>
    <cellStyle name="Accent5" xfId="16827" hidden="1" xr:uid="{00000000-0005-0000-0000-0000FA370000}"/>
    <cellStyle name="Accent5" xfId="16018" hidden="1" xr:uid="{00000000-0005-0000-0000-0000BA370000}"/>
    <cellStyle name="Accent5" xfId="13518" hidden="1" xr:uid="{00000000-0005-0000-0000-00003F370000}"/>
    <cellStyle name="Accent5" xfId="13922" hidden="1" xr:uid="{00000000-0005-0000-0000-000040370000}"/>
    <cellStyle name="Accent5" xfId="13527" hidden="1" xr:uid="{00000000-0005-0000-0000-000041370000}"/>
    <cellStyle name="Accent5" xfId="13939" hidden="1" xr:uid="{00000000-0005-0000-0000-000042370000}"/>
    <cellStyle name="Accent5" xfId="14204" hidden="1" xr:uid="{00000000-0005-0000-0000-000043370000}"/>
    <cellStyle name="Accent5" xfId="14221" hidden="1" xr:uid="{00000000-0005-0000-0000-000044370000}"/>
    <cellStyle name="Accent5" xfId="14021" hidden="1" xr:uid="{00000000-0005-0000-0000-000045370000}"/>
    <cellStyle name="Accent5" xfId="14239" hidden="1" xr:uid="{00000000-0005-0000-0000-000046370000}"/>
    <cellStyle name="Accent5" xfId="14138" hidden="1" xr:uid="{00000000-0005-0000-0000-000047370000}"/>
    <cellStyle name="Accent5" xfId="14256" hidden="1" xr:uid="{00000000-0005-0000-0000-000048370000}"/>
    <cellStyle name="Accent5" xfId="13970" hidden="1" xr:uid="{00000000-0005-0000-0000-000049370000}"/>
    <cellStyle name="Accent5" xfId="14274" hidden="1" xr:uid="{00000000-0005-0000-0000-00004A370000}"/>
    <cellStyle name="Accent5" xfId="14162" hidden="1" xr:uid="{00000000-0005-0000-0000-00004B370000}"/>
    <cellStyle name="Accent5" xfId="14292" hidden="1" xr:uid="{00000000-0005-0000-0000-00004C370000}"/>
    <cellStyle name="Accent5" xfId="14056" hidden="1" xr:uid="{00000000-0005-0000-0000-00004D370000}"/>
    <cellStyle name="Accent5" xfId="14310" hidden="1" xr:uid="{00000000-0005-0000-0000-00004E370000}"/>
    <cellStyle name="Accent5" xfId="14116" hidden="1" xr:uid="{00000000-0005-0000-0000-00004F370000}"/>
    <cellStyle name="Accent5" xfId="14328" hidden="1" xr:uid="{00000000-0005-0000-0000-000050370000}"/>
    <cellStyle name="Accent5" xfId="14085" hidden="1" xr:uid="{00000000-0005-0000-0000-000051370000}"/>
    <cellStyle name="Accent5" xfId="14345" hidden="1" xr:uid="{00000000-0005-0000-0000-000052370000}"/>
    <cellStyle name="Accent5" xfId="14082" hidden="1" xr:uid="{00000000-0005-0000-0000-000053370000}"/>
    <cellStyle name="Accent5" xfId="14362" hidden="1" xr:uid="{00000000-0005-0000-0000-000054370000}"/>
    <cellStyle name="Accent5" xfId="14104" hidden="1" xr:uid="{00000000-0005-0000-0000-000055370000}"/>
    <cellStyle name="Accent5" xfId="14379" hidden="1" xr:uid="{00000000-0005-0000-0000-000056370000}"/>
    <cellStyle name="Accent5" xfId="13986" hidden="1" xr:uid="{00000000-0005-0000-0000-000057370000}"/>
    <cellStyle name="Accent5" xfId="14396" hidden="1" xr:uid="{00000000-0005-0000-0000-000058370000}"/>
    <cellStyle name="Accent5" xfId="14211" hidden="1" xr:uid="{00000000-0005-0000-0000-000059370000}"/>
    <cellStyle name="Accent5" xfId="14413" hidden="1" xr:uid="{00000000-0005-0000-0000-00005A370000}"/>
    <cellStyle name="Accent5" xfId="14229" hidden="1" xr:uid="{00000000-0005-0000-0000-00005B370000}"/>
    <cellStyle name="Accent5" xfId="14430" hidden="1" xr:uid="{00000000-0005-0000-0000-00005C370000}"/>
    <cellStyle name="Accent5" xfId="13977" hidden="1" xr:uid="{00000000-0005-0000-0000-00005D370000}"/>
    <cellStyle name="Accent5" xfId="14447" hidden="1" xr:uid="{00000000-0005-0000-0000-00005E370000}"/>
    <cellStyle name="Accent5" xfId="14264" hidden="1" xr:uid="{00000000-0005-0000-0000-00005F370000}"/>
    <cellStyle name="Accent5" xfId="14464" hidden="1" xr:uid="{00000000-0005-0000-0000-000060370000}"/>
    <cellStyle name="Accent5" xfId="14048" hidden="1" xr:uid="{00000000-0005-0000-0000-000061370000}"/>
    <cellStyle name="Accent5" xfId="14481" hidden="1" xr:uid="{00000000-0005-0000-0000-000062370000}"/>
    <cellStyle name="Accent5" xfId="14300" hidden="1" xr:uid="{00000000-0005-0000-0000-000063370000}"/>
    <cellStyle name="Accent5" xfId="14498" hidden="1" xr:uid="{00000000-0005-0000-0000-000064370000}"/>
    <cellStyle name="Accent5" xfId="14112" hidden="1" xr:uid="{00000000-0005-0000-0000-000065370000}"/>
    <cellStyle name="Accent5" xfId="14515" hidden="1" xr:uid="{00000000-0005-0000-0000-000066370000}"/>
    <cellStyle name="Accent5" xfId="14121" hidden="1" xr:uid="{00000000-0005-0000-0000-000067370000}"/>
    <cellStyle name="Accent5" xfId="14532" hidden="1" xr:uid="{00000000-0005-0000-0000-000068370000}"/>
    <cellStyle name="Accent5" xfId="14791" hidden="1" xr:uid="{00000000-0005-0000-0000-000069370000}"/>
    <cellStyle name="Accent5" xfId="14808" hidden="1" xr:uid="{00000000-0005-0000-0000-00006A370000}"/>
    <cellStyle name="Accent5" xfId="14608" hidden="1" xr:uid="{00000000-0005-0000-0000-00006B370000}"/>
    <cellStyle name="Accent5" xfId="14826" hidden="1" xr:uid="{00000000-0005-0000-0000-00006C370000}"/>
    <cellStyle name="Accent5" xfId="14724" hidden="1" xr:uid="{00000000-0005-0000-0000-00006D370000}"/>
    <cellStyle name="Accent5" xfId="14843" hidden="1" xr:uid="{00000000-0005-0000-0000-00006E370000}"/>
    <cellStyle name="Accent5" xfId="14558" hidden="1" xr:uid="{00000000-0005-0000-0000-00006F370000}"/>
    <cellStyle name="Accent5" xfId="14861" hidden="1" xr:uid="{00000000-0005-0000-0000-000070370000}"/>
    <cellStyle name="Accent5" xfId="14749" hidden="1" xr:uid="{00000000-0005-0000-0000-000071370000}"/>
    <cellStyle name="Accent5" xfId="14879" hidden="1" xr:uid="{00000000-0005-0000-0000-000072370000}"/>
    <cellStyle name="Accent5" xfId="14643" hidden="1" xr:uid="{00000000-0005-0000-0000-000073370000}"/>
    <cellStyle name="Accent5" xfId="14897" hidden="1" xr:uid="{00000000-0005-0000-0000-000074370000}"/>
    <cellStyle name="Accent5" xfId="14702" hidden="1" xr:uid="{00000000-0005-0000-0000-000075370000}"/>
    <cellStyle name="Accent5" xfId="14915" hidden="1" xr:uid="{00000000-0005-0000-0000-000076370000}"/>
    <cellStyle name="Accent5" xfId="14672" hidden="1" xr:uid="{00000000-0005-0000-0000-000077370000}"/>
    <cellStyle name="Accent5" xfId="14932" hidden="1" xr:uid="{00000000-0005-0000-0000-000078370000}"/>
    <cellStyle name="Accent5" xfId="14669" hidden="1" xr:uid="{00000000-0005-0000-0000-000079370000}"/>
    <cellStyle name="Accent5" xfId="14690" hidden="1" xr:uid="{00000000-0005-0000-0000-00007B370000}"/>
    <cellStyle name="Accent5" xfId="14966" hidden="1" xr:uid="{00000000-0005-0000-0000-00007C370000}"/>
    <cellStyle name="Accent5" xfId="14573" hidden="1" xr:uid="{00000000-0005-0000-0000-00007D370000}"/>
    <cellStyle name="Accent5" xfId="14983" hidden="1" xr:uid="{00000000-0005-0000-0000-00007E370000}"/>
    <cellStyle name="Accent5" xfId="14798" hidden="1" xr:uid="{00000000-0005-0000-0000-00007F370000}"/>
    <cellStyle name="Accent5" xfId="15000" hidden="1" xr:uid="{00000000-0005-0000-0000-000080370000}"/>
    <cellStyle name="Accent5" xfId="14816" hidden="1" xr:uid="{00000000-0005-0000-0000-000081370000}"/>
    <cellStyle name="Accent5" xfId="15017" hidden="1" xr:uid="{00000000-0005-0000-0000-000082370000}"/>
    <cellStyle name="Accent5" xfId="14565" hidden="1" xr:uid="{00000000-0005-0000-0000-000083370000}"/>
    <cellStyle name="Accent5" xfId="15034" hidden="1" xr:uid="{00000000-0005-0000-0000-000084370000}"/>
    <cellStyle name="Accent5" xfId="14851" hidden="1" xr:uid="{00000000-0005-0000-0000-000085370000}"/>
    <cellStyle name="Accent5" xfId="15051" hidden="1" xr:uid="{00000000-0005-0000-0000-000086370000}"/>
    <cellStyle name="Accent5" xfId="14635" hidden="1" xr:uid="{00000000-0005-0000-0000-000087370000}"/>
    <cellStyle name="Accent5" xfId="15068" hidden="1" xr:uid="{00000000-0005-0000-0000-000088370000}"/>
    <cellStyle name="Accent5" xfId="14887" hidden="1" xr:uid="{00000000-0005-0000-0000-000089370000}"/>
    <cellStyle name="Accent5" xfId="15085" hidden="1" xr:uid="{00000000-0005-0000-0000-00008A370000}"/>
    <cellStyle name="Accent5" xfId="14698" hidden="1" xr:uid="{00000000-0005-0000-0000-00008B370000}"/>
    <cellStyle name="Accent5" xfId="15102" hidden="1" xr:uid="{00000000-0005-0000-0000-00008C370000}"/>
    <cellStyle name="Accent5" xfId="14707" hidden="1" xr:uid="{00000000-0005-0000-0000-00008D370000}"/>
    <cellStyle name="Accent5" xfId="15119" hidden="1" xr:uid="{00000000-0005-0000-0000-00008E370000}"/>
    <cellStyle name="Accent5" xfId="15377" hidden="1" xr:uid="{00000000-0005-0000-0000-00008F370000}"/>
    <cellStyle name="Accent5" xfId="15394" hidden="1" xr:uid="{00000000-0005-0000-0000-000090370000}"/>
    <cellStyle name="Accent5" xfId="15196" hidden="1" xr:uid="{00000000-0005-0000-0000-000091370000}"/>
    <cellStyle name="Accent5" xfId="15412" hidden="1" xr:uid="{00000000-0005-0000-0000-000092370000}"/>
    <cellStyle name="Accent5" xfId="15309" hidden="1" xr:uid="{00000000-0005-0000-0000-000093370000}"/>
    <cellStyle name="Accent5" xfId="15429" hidden="1" xr:uid="{00000000-0005-0000-0000-000094370000}"/>
    <cellStyle name="Accent5" xfId="15148" hidden="1" xr:uid="{00000000-0005-0000-0000-000095370000}"/>
    <cellStyle name="Accent5" xfId="15447" hidden="1" xr:uid="{00000000-0005-0000-0000-000096370000}"/>
    <cellStyle name="Accent5" xfId="15335" hidden="1" xr:uid="{00000000-0005-0000-0000-000097370000}"/>
    <cellStyle name="Accent5" xfId="15465" hidden="1" xr:uid="{00000000-0005-0000-0000-000098370000}"/>
    <cellStyle name="Accent5" xfId="15231" hidden="1" xr:uid="{00000000-0005-0000-0000-000099370000}"/>
    <cellStyle name="Accent5" xfId="15483" hidden="1" xr:uid="{00000000-0005-0000-0000-00009A370000}"/>
    <cellStyle name="Accent5" xfId="15288" hidden="1" xr:uid="{00000000-0005-0000-0000-00009B370000}"/>
    <cellStyle name="Accent5" xfId="15501" hidden="1" xr:uid="{00000000-0005-0000-0000-00009C370000}"/>
    <cellStyle name="Accent5" xfId="15259" hidden="1" xr:uid="{00000000-0005-0000-0000-00009D370000}"/>
    <cellStyle name="Accent5" xfId="15518" hidden="1" xr:uid="{00000000-0005-0000-0000-00009E370000}"/>
    <cellStyle name="Accent5" xfId="15256" hidden="1" xr:uid="{00000000-0005-0000-0000-00009F370000}"/>
    <cellStyle name="Accent5" xfId="15535" hidden="1" xr:uid="{00000000-0005-0000-0000-0000A0370000}"/>
    <cellStyle name="Accent5" xfId="15277" hidden="1" xr:uid="{00000000-0005-0000-0000-0000A1370000}"/>
    <cellStyle name="Accent5" xfId="15552" hidden="1" xr:uid="{00000000-0005-0000-0000-0000A2370000}"/>
    <cellStyle name="Accent5" xfId="15163" hidden="1" xr:uid="{00000000-0005-0000-0000-0000A3370000}"/>
    <cellStyle name="Accent5" xfId="15569" hidden="1" xr:uid="{00000000-0005-0000-0000-0000A4370000}"/>
    <cellStyle name="Accent5" xfId="15384" hidden="1" xr:uid="{00000000-0005-0000-0000-0000A5370000}"/>
    <cellStyle name="Accent5" xfId="15586" hidden="1" xr:uid="{00000000-0005-0000-0000-0000A6370000}"/>
    <cellStyle name="Accent5" xfId="15402" hidden="1" xr:uid="{00000000-0005-0000-0000-0000A7370000}"/>
    <cellStyle name="Accent5" xfId="15603" hidden="1" xr:uid="{00000000-0005-0000-0000-0000A8370000}"/>
    <cellStyle name="Accent5" xfId="15155" hidden="1" xr:uid="{00000000-0005-0000-0000-0000A9370000}"/>
    <cellStyle name="Accent5" xfId="15620" hidden="1" xr:uid="{00000000-0005-0000-0000-0000AA370000}"/>
    <cellStyle name="Accent5" xfId="15437" hidden="1" xr:uid="{00000000-0005-0000-0000-0000AB370000}"/>
    <cellStyle name="Accent5" xfId="15637" hidden="1" xr:uid="{00000000-0005-0000-0000-0000AC370000}"/>
    <cellStyle name="Accent5" xfId="15223" hidden="1" xr:uid="{00000000-0005-0000-0000-0000AD370000}"/>
    <cellStyle name="Accent5" xfId="15654" hidden="1" xr:uid="{00000000-0005-0000-0000-0000AE370000}"/>
    <cellStyle name="Accent5" xfId="14949" hidden="1" xr:uid="{00000000-0005-0000-0000-00007A370000}"/>
    <cellStyle name="Accent5" xfId="13180" hidden="1" xr:uid="{00000000-0005-0000-0000-000008370000}"/>
    <cellStyle name="Accent5" xfId="12921" hidden="1" xr:uid="{00000000-0005-0000-0000-000009370000}"/>
    <cellStyle name="Accent5" xfId="13197" hidden="1" xr:uid="{00000000-0005-0000-0000-00000A370000}"/>
    <cellStyle name="Accent5" xfId="12801" hidden="1" xr:uid="{00000000-0005-0000-0000-00000B370000}"/>
    <cellStyle name="Accent5" xfId="13214" hidden="1" xr:uid="{00000000-0005-0000-0000-00000C370000}"/>
    <cellStyle name="Accent5" xfId="13029" hidden="1" xr:uid="{00000000-0005-0000-0000-00000D370000}"/>
    <cellStyle name="Accent5" xfId="13231" hidden="1" xr:uid="{00000000-0005-0000-0000-00000E370000}"/>
    <cellStyle name="Accent5" xfId="13047" hidden="1" xr:uid="{00000000-0005-0000-0000-00000F370000}"/>
    <cellStyle name="Accent5" xfId="13248" hidden="1" xr:uid="{00000000-0005-0000-0000-000010370000}"/>
    <cellStyle name="Accent5" xfId="12793" hidden="1" xr:uid="{00000000-0005-0000-0000-000011370000}"/>
    <cellStyle name="Accent5" xfId="13265" hidden="1" xr:uid="{00000000-0005-0000-0000-000012370000}"/>
    <cellStyle name="Accent5" xfId="13082" hidden="1" xr:uid="{00000000-0005-0000-0000-000013370000}"/>
    <cellStyle name="Accent5" xfId="13282" hidden="1" xr:uid="{00000000-0005-0000-0000-000014370000}"/>
    <cellStyle name="Accent5" xfId="12863" hidden="1" xr:uid="{00000000-0005-0000-0000-000015370000}"/>
    <cellStyle name="Accent5" xfId="13299" hidden="1" xr:uid="{00000000-0005-0000-0000-000016370000}"/>
    <cellStyle name="Accent5" xfId="13118" hidden="1" xr:uid="{00000000-0005-0000-0000-000017370000}"/>
    <cellStyle name="Accent5" xfId="13316" hidden="1" xr:uid="{00000000-0005-0000-0000-000018370000}"/>
    <cellStyle name="Accent5" xfId="12928" hidden="1" xr:uid="{00000000-0005-0000-0000-000019370000}"/>
    <cellStyle name="Accent5" xfId="13333" hidden="1" xr:uid="{00000000-0005-0000-0000-00001A370000}"/>
    <cellStyle name="Accent5" xfId="12937" hidden="1" xr:uid="{00000000-0005-0000-0000-00001B370000}"/>
    <cellStyle name="Accent5" xfId="13350" hidden="1" xr:uid="{00000000-0005-0000-0000-00001C370000}"/>
    <cellStyle name="Accent5" xfId="13611" hidden="1" xr:uid="{00000000-0005-0000-0000-00001D370000}"/>
    <cellStyle name="Accent5" xfId="13628" hidden="1" xr:uid="{00000000-0005-0000-0000-00001E370000}"/>
    <cellStyle name="Accent5" xfId="13427" hidden="1" xr:uid="{00000000-0005-0000-0000-00001F370000}"/>
    <cellStyle name="Accent5" xfId="13646" hidden="1" xr:uid="{00000000-0005-0000-0000-000020370000}"/>
    <cellStyle name="Accent5" xfId="13544" hidden="1" xr:uid="{00000000-0005-0000-0000-000021370000}"/>
    <cellStyle name="Accent5" xfId="13663" hidden="1" xr:uid="{00000000-0005-0000-0000-000022370000}"/>
    <cellStyle name="Accent5" xfId="13377" hidden="1" xr:uid="{00000000-0005-0000-0000-000023370000}"/>
    <cellStyle name="Accent5" xfId="13681" hidden="1" xr:uid="{00000000-0005-0000-0000-000024370000}"/>
    <cellStyle name="Accent5" xfId="13568" hidden="1" xr:uid="{00000000-0005-0000-0000-000025370000}"/>
    <cellStyle name="Accent5" xfId="13699" hidden="1" xr:uid="{00000000-0005-0000-0000-000026370000}"/>
    <cellStyle name="Accent5" xfId="13462" hidden="1" xr:uid="{00000000-0005-0000-0000-000027370000}"/>
    <cellStyle name="Accent5" xfId="13717" hidden="1" xr:uid="{00000000-0005-0000-0000-000028370000}"/>
    <cellStyle name="Accent5" xfId="13522" hidden="1" xr:uid="{00000000-0005-0000-0000-000029370000}"/>
    <cellStyle name="Accent5" xfId="13735" hidden="1" xr:uid="{00000000-0005-0000-0000-00002A370000}"/>
    <cellStyle name="Accent5" xfId="13492" hidden="1" xr:uid="{00000000-0005-0000-0000-00002B370000}"/>
    <cellStyle name="Accent5" xfId="13752" hidden="1" xr:uid="{00000000-0005-0000-0000-00002C370000}"/>
    <cellStyle name="Accent5" xfId="13489" hidden="1" xr:uid="{00000000-0005-0000-0000-00002D370000}"/>
    <cellStyle name="Accent5" xfId="13769" hidden="1" xr:uid="{00000000-0005-0000-0000-00002E370000}"/>
    <cellStyle name="Accent5" xfId="13511" hidden="1" xr:uid="{00000000-0005-0000-0000-00002F370000}"/>
    <cellStyle name="Accent5" xfId="13786" hidden="1" xr:uid="{00000000-0005-0000-0000-000030370000}"/>
    <cellStyle name="Accent5" xfId="13392" hidden="1" xr:uid="{00000000-0005-0000-0000-000031370000}"/>
    <cellStyle name="Accent5" xfId="13803" hidden="1" xr:uid="{00000000-0005-0000-0000-000032370000}"/>
    <cellStyle name="Accent5" xfId="13618" hidden="1" xr:uid="{00000000-0005-0000-0000-000033370000}"/>
    <cellStyle name="Accent5" xfId="13820" hidden="1" xr:uid="{00000000-0005-0000-0000-000034370000}"/>
    <cellStyle name="Accent5" xfId="13636" hidden="1" xr:uid="{00000000-0005-0000-0000-000035370000}"/>
    <cellStyle name="Accent5" xfId="13837" hidden="1" xr:uid="{00000000-0005-0000-0000-000036370000}"/>
    <cellStyle name="Accent5" xfId="13384" hidden="1" xr:uid="{00000000-0005-0000-0000-000037370000}"/>
    <cellStyle name="Accent5" xfId="13854" hidden="1" xr:uid="{00000000-0005-0000-0000-000038370000}"/>
    <cellStyle name="Accent5" xfId="13671" hidden="1" xr:uid="{00000000-0005-0000-0000-000039370000}"/>
    <cellStyle name="Accent5" xfId="13871" hidden="1" xr:uid="{00000000-0005-0000-0000-00003A370000}"/>
    <cellStyle name="Accent5" xfId="13454" hidden="1" xr:uid="{00000000-0005-0000-0000-00003B370000}"/>
    <cellStyle name="Accent5" xfId="13888" hidden="1" xr:uid="{00000000-0005-0000-0000-00003C370000}"/>
    <cellStyle name="Accent5" xfId="13707" hidden="1" xr:uid="{00000000-0005-0000-0000-00003D370000}"/>
    <cellStyle name="Accent5" xfId="13905" hidden="1" xr:uid="{00000000-0005-0000-0000-00003E370000}"/>
    <cellStyle name="Accent5" xfId="11316" hidden="1" xr:uid="{00000000-0005-0000-0000-0000EC360000}"/>
    <cellStyle name="Accent5" xfId="11133" hidden="1" xr:uid="{00000000-0005-0000-0000-0000ED360000}"/>
    <cellStyle name="Accent5" xfId="11333" hidden="1" xr:uid="{00000000-0005-0000-0000-0000EE360000}"/>
    <cellStyle name="Accent5" xfId="10910" hidden="1" xr:uid="{00000000-0005-0000-0000-0000EF360000}"/>
    <cellStyle name="Accent5" xfId="11350" hidden="1" xr:uid="{00000000-0005-0000-0000-0000F0360000}"/>
    <cellStyle name="Accent5" xfId="11169" hidden="1" xr:uid="{00000000-0005-0000-0000-0000F1360000}"/>
    <cellStyle name="Accent5" xfId="11367" hidden="1" xr:uid="{00000000-0005-0000-0000-0000F2360000}"/>
    <cellStyle name="Accent5" xfId="10978" hidden="1" xr:uid="{00000000-0005-0000-0000-0000F3360000}"/>
    <cellStyle name="Accent5" xfId="11384" hidden="1" xr:uid="{00000000-0005-0000-0000-0000F4360000}"/>
    <cellStyle name="Accent5" xfId="10987" hidden="1" xr:uid="{00000000-0005-0000-0000-0000F5360000}"/>
    <cellStyle name="Accent5" xfId="11401" hidden="1" xr:uid="{00000000-0005-0000-0000-0000F6360000}"/>
    <cellStyle name="Accent5" xfId="13022" hidden="1" xr:uid="{00000000-0005-0000-0000-0000F7360000}"/>
    <cellStyle name="Accent5" xfId="13039" hidden="1" xr:uid="{00000000-0005-0000-0000-0000F8360000}"/>
    <cellStyle name="Accent5" xfId="12837" hidden="1" xr:uid="{00000000-0005-0000-0000-0000F9360000}"/>
    <cellStyle name="Accent5" xfId="13057" hidden="1" xr:uid="{00000000-0005-0000-0000-0000FA360000}"/>
    <cellStyle name="Accent5" xfId="12954" hidden="1" xr:uid="{00000000-0005-0000-0000-0000FB360000}"/>
    <cellStyle name="Accent5" xfId="13074" hidden="1" xr:uid="{00000000-0005-0000-0000-0000FC360000}"/>
    <cellStyle name="Accent5" xfId="12787" hidden="1" xr:uid="{00000000-0005-0000-0000-0000FD360000}"/>
    <cellStyle name="Accent5" xfId="13092" hidden="1" xr:uid="{00000000-0005-0000-0000-0000FE360000}"/>
    <cellStyle name="Accent5" xfId="12979" hidden="1" xr:uid="{00000000-0005-0000-0000-0000FF360000}"/>
    <cellStyle name="Accent5" xfId="13110" hidden="1" xr:uid="{00000000-0005-0000-0000-000000370000}"/>
    <cellStyle name="Accent5" xfId="12871" hidden="1" xr:uid="{00000000-0005-0000-0000-000001370000}"/>
    <cellStyle name="Accent5" xfId="13128" hidden="1" xr:uid="{00000000-0005-0000-0000-000002370000}"/>
    <cellStyle name="Accent5" xfId="12932" hidden="1" xr:uid="{00000000-0005-0000-0000-000003370000}"/>
    <cellStyle name="Accent5" xfId="13146" hidden="1" xr:uid="{00000000-0005-0000-0000-000004370000}"/>
    <cellStyle name="Accent5" xfId="12901" hidden="1" xr:uid="{00000000-0005-0000-0000-000005370000}"/>
    <cellStyle name="Accent5" xfId="13163" hidden="1" xr:uid="{00000000-0005-0000-0000-000006370000}"/>
    <cellStyle name="Accent5" xfId="12898" hidden="1" xr:uid="{00000000-0005-0000-0000-000007370000}"/>
    <cellStyle name="Accent5" xfId="11197" hidden="1" xr:uid="{00000000-0005-0000-0000-0000DE360000}"/>
    <cellStyle name="Accent5" xfId="10950" hidden="1" xr:uid="{00000000-0005-0000-0000-0000DF360000}"/>
    <cellStyle name="Accent5" xfId="11214" hidden="1" xr:uid="{00000000-0005-0000-0000-0000E0360000}"/>
    <cellStyle name="Accent5" xfId="10947" hidden="1" xr:uid="{00000000-0005-0000-0000-0000E1360000}"/>
    <cellStyle name="Accent5" xfId="11231" hidden="1" xr:uid="{00000000-0005-0000-0000-0000E2360000}"/>
    <cellStyle name="Accent5" xfId="10970" hidden="1" xr:uid="{00000000-0005-0000-0000-0000E3360000}"/>
    <cellStyle name="Accent5" xfId="11248" hidden="1" xr:uid="{00000000-0005-0000-0000-0000E4360000}"/>
    <cellStyle name="Accent5" xfId="10848" hidden="1" xr:uid="{00000000-0005-0000-0000-0000E5360000}"/>
    <cellStyle name="Accent5" xfId="11265" hidden="1" xr:uid="{00000000-0005-0000-0000-0000E6360000}"/>
    <cellStyle name="Accent5" xfId="11080" hidden="1" xr:uid="{00000000-0005-0000-0000-0000E7360000}"/>
    <cellStyle name="Accent5" xfId="11282" hidden="1" xr:uid="{00000000-0005-0000-0000-0000E8360000}"/>
    <cellStyle name="Accent5" xfId="11098" hidden="1" xr:uid="{00000000-0005-0000-0000-0000E9360000}"/>
    <cellStyle name="Accent5" xfId="11299" hidden="1" xr:uid="{00000000-0005-0000-0000-0000EA360000}"/>
    <cellStyle name="Accent5" xfId="10840" hidden="1" xr:uid="{00000000-0005-0000-0000-0000EB360000}"/>
    <cellStyle name="Accent5" xfId="10833" hidden="1" xr:uid="{00000000-0005-0000-0000-0000D7360000}"/>
    <cellStyle name="Accent5" xfId="11143" hidden="1" xr:uid="{00000000-0005-0000-0000-0000D8360000}"/>
    <cellStyle name="Accent5" xfId="11031" hidden="1" xr:uid="{00000000-0005-0000-0000-0000D9360000}"/>
    <cellStyle name="Accent5" xfId="11161" hidden="1" xr:uid="{00000000-0005-0000-0000-0000DA360000}"/>
    <cellStyle name="Accent5" xfId="10919" hidden="1" xr:uid="{00000000-0005-0000-0000-0000DB360000}"/>
    <cellStyle name="Accent5" xfId="11179" hidden="1" xr:uid="{00000000-0005-0000-0000-0000DC360000}"/>
    <cellStyle name="Accent5" xfId="10982" hidden="1" xr:uid="{00000000-0005-0000-0000-0000DD360000}"/>
    <cellStyle name="Accent5" xfId="11108" hidden="1" xr:uid="{00000000-0005-0000-0000-0000D4360000}"/>
    <cellStyle name="Accent5" xfId="11004" hidden="1" xr:uid="{00000000-0005-0000-0000-0000D5360000}"/>
    <cellStyle name="Accent5" xfId="11125" hidden="1" xr:uid="{00000000-0005-0000-0000-0000D6360000}"/>
    <cellStyle name="Accent5" xfId="11090" hidden="1" xr:uid="{00000000-0005-0000-0000-0000D2360000}"/>
    <cellStyle name="Accent5" xfId="10884" hidden="1" xr:uid="{00000000-0005-0000-0000-0000D3360000}"/>
    <cellStyle name="Accent5" xfId="11074" hidden="1" xr:uid="{00000000-0005-0000-0000-0000D1360000}"/>
    <cellStyle name="Accent5" xfId="33" xr:uid="{00000000-0005-0000-0000-0000903D0000}"/>
    <cellStyle name="Accent5 2" xfId="172" xr:uid="{00000000-0005-0000-0000-0000913D0000}"/>
    <cellStyle name="Accent5 3" xfId="8437" hidden="1" xr:uid="{00000000-0005-0000-0000-0000923D0000}"/>
    <cellStyle name="Accent6" xfId="28046" hidden="1" xr:uid="{00000000-0005-0000-0000-0000AE410000}"/>
    <cellStyle name="Accent6" xfId="19958" hidden="1" xr:uid="{00000000-0005-0000-0000-0000AF410000}"/>
    <cellStyle name="Accent6" xfId="28065" hidden="1" xr:uid="{00000000-0005-0000-0000-0000B0410000}"/>
    <cellStyle name="Accent6" xfId="21511" hidden="1" xr:uid="{00000000-0005-0000-0000-0000B1410000}"/>
    <cellStyle name="Accent6" xfId="28083" hidden="1" xr:uid="{00000000-0005-0000-0000-0000B2410000}"/>
    <cellStyle name="Accent6" xfId="21311" hidden="1" xr:uid="{00000000-0005-0000-0000-0000B3410000}"/>
    <cellStyle name="Accent6" xfId="28101" hidden="1" xr:uid="{00000000-0005-0000-0000-0000B4410000}"/>
    <cellStyle name="Accent6" xfId="19954" hidden="1" xr:uid="{00000000-0005-0000-0000-0000B5410000}"/>
    <cellStyle name="Accent6" xfId="28119" hidden="1" xr:uid="{00000000-0005-0000-0000-0000B6410000}"/>
    <cellStyle name="Accent6" xfId="21424" hidden="1" xr:uid="{00000000-0005-0000-0000-0000B7410000}"/>
    <cellStyle name="Accent6" xfId="28137" hidden="1" xr:uid="{00000000-0005-0000-0000-0000B8410000}"/>
    <cellStyle name="Accent6" xfId="21466" hidden="1" xr:uid="{00000000-0005-0000-0000-0000B9410000}"/>
    <cellStyle name="Accent6" xfId="20165" hidden="1" xr:uid="{00000000-0005-0000-0000-0000BB410000}"/>
    <cellStyle name="Accent6" xfId="28173" hidden="1" xr:uid="{00000000-0005-0000-0000-0000BC410000}"/>
    <cellStyle name="Accent6" xfId="21425" hidden="1" xr:uid="{00000000-0005-0000-0000-0000BD410000}"/>
    <cellStyle name="Accent6" xfId="28191" hidden="1" xr:uid="{00000000-0005-0000-0000-0000BE410000}"/>
    <cellStyle name="Accent6" xfId="21858" hidden="1" xr:uid="{00000000-0005-0000-0000-0000BF410000}"/>
    <cellStyle name="Accent6" xfId="28209" hidden="1" xr:uid="{00000000-0005-0000-0000-0000C0410000}"/>
    <cellStyle name="Accent6" xfId="20141" hidden="1" xr:uid="{00000000-0005-0000-0000-0000C1410000}"/>
    <cellStyle name="Accent6" xfId="28227" hidden="1" xr:uid="{00000000-0005-0000-0000-0000C2410000}"/>
    <cellStyle name="Accent6" xfId="21769" hidden="1" xr:uid="{00000000-0005-0000-0000-0000C3410000}"/>
    <cellStyle name="Accent6" xfId="28245" hidden="1" xr:uid="{00000000-0005-0000-0000-0000C4410000}"/>
    <cellStyle name="Accent6" xfId="21788" hidden="1" xr:uid="{00000000-0005-0000-0000-0000C5410000}"/>
    <cellStyle name="Accent6" xfId="28263" hidden="1" xr:uid="{00000000-0005-0000-0000-0000C6410000}"/>
    <cellStyle name="Accent6" xfId="20015" hidden="1" xr:uid="{00000000-0005-0000-0000-0000C7410000}"/>
    <cellStyle name="Accent6" xfId="28281" hidden="1" xr:uid="{00000000-0005-0000-0000-0000C8410000}"/>
    <cellStyle name="Accent6" xfId="21750" hidden="1" xr:uid="{00000000-0005-0000-0000-0000C9410000}"/>
    <cellStyle name="Accent6" xfId="21560" hidden="1" xr:uid="{00000000-0005-0000-0000-0000CB410000}"/>
    <cellStyle name="Accent6" xfId="28317" hidden="1" xr:uid="{00000000-0005-0000-0000-0000CC410000}"/>
    <cellStyle name="Accent6" xfId="19939" hidden="1" xr:uid="{00000000-0005-0000-0000-0000CD410000}"/>
    <cellStyle name="Accent6" xfId="28335" hidden="1" xr:uid="{00000000-0005-0000-0000-0000CE410000}"/>
    <cellStyle name="Accent6" xfId="21374" hidden="1" xr:uid="{00000000-0005-0000-0000-0000CF410000}"/>
    <cellStyle name="Accent6" xfId="28353" hidden="1" xr:uid="{00000000-0005-0000-0000-0000D0410000}"/>
    <cellStyle name="Accent6" xfId="26336" hidden="1" xr:uid="{00000000-0005-0000-0000-0000D1410000}"/>
    <cellStyle name="Accent6" xfId="28371" hidden="1" xr:uid="{00000000-0005-0000-0000-0000D2410000}"/>
    <cellStyle name="Accent6" xfId="21636" hidden="1" xr:uid="{00000000-0005-0000-0000-0000D3410000}"/>
    <cellStyle name="Accent6" xfId="28389" hidden="1" xr:uid="{00000000-0005-0000-0000-0000D4410000}"/>
    <cellStyle name="Accent6" xfId="21574" hidden="1" xr:uid="{00000000-0005-0000-0000-0000D5410000}"/>
    <cellStyle name="Accent6" xfId="28407" hidden="1" xr:uid="{00000000-0005-0000-0000-0000D6410000}"/>
    <cellStyle name="Accent6" xfId="19917" hidden="1" xr:uid="{00000000-0005-0000-0000-0000D7410000}"/>
    <cellStyle name="Accent6" xfId="28425" hidden="1" xr:uid="{00000000-0005-0000-0000-0000D8410000}"/>
    <cellStyle name="Accent6" xfId="21690" hidden="1" xr:uid="{00000000-0005-0000-0000-0000D9410000}"/>
    <cellStyle name="Accent6" xfId="21860" hidden="1" xr:uid="{00000000-0005-0000-0000-0000DB410000}"/>
    <cellStyle name="Accent6" xfId="28461" hidden="1" xr:uid="{00000000-0005-0000-0000-0000DC410000}"/>
    <cellStyle name="Accent6" xfId="19973" hidden="1" xr:uid="{00000000-0005-0000-0000-0000DD410000}"/>
    <cellStyle name="Accent6" xfId="28479" hidden="1" xr:uid="{00000000-0005-0000-0000-0000DE410000}"/>
    <cellStyle name="Accent6" xfId="21140" hidden="1" xr:uid="{00000000-0005-0000-0000-0000DF410000}"/>
    <cellStyle name="Accent6" xfId="28497" hidden="1" xr:uid="{00000000-0005-0000-0000-0000E0410000}"/>
    <cellStyle name="Accent6" xfId="21654" hidden="1" xr:uid="{00000000-0005-0000-0000-0000E1410000}"/>
    <cellStyle name="Accent6" xfId="28515" hidden="1" xr:uid="{00000000-0005-0000-0000-0000E2410000}"/>
    <cellStyle name="Accent6" xfId="21537" hidden="1" xr:uid="{00000000-0005-0000-0000-0000E3410000}"/>
    <cellStyle name="Accent6" xfId="28533" hidden="1" xr:uid="{00000000-0005-0000-0000-0000E4410000}"/>
    <cellStyle name="Accent6" xfId="20024" hidden="1" xr:uid="{00000000-0005-0000-0000-0000E5410000}"/>
    <cellStyle name="Accent6" xfId="28551" hidden="1" xr:uid="{00000000-0005-0000-0000-0000E6410000}"/>
    <cellStyle name="Accent6" xfId="26342" hidden="1" xr:uid="{00000000-0005-0000-0000-0000E7410000}"/>
    <cellStyle name="Accent6" xfId="28569" hidden="1" xr:uid="{00000000-0005-0000-0000-0000E8410000}"/>
    <cellStyle name="Accent6" xfId="26344" hidden="1" xr:uid="{00000000-0005-0000-0000-0000E9410000}"/>
    <cellStyle name="Accent6" xfId="26241" hidden="1" xr:uid="{00000000-0005-0000-0000-0000EB410000}"/>
    <cellStyle name="Accent6" xfId="28605" hidden="1" xr:uid="{00000000-0005-0000-0000-0000EC410000}"/>
    <cellStyle name="Accent6" xfId="26167" hidden="1" xr:uid="{00000000-0005-0000-0000-0000ED410000}"/>
    <cellStyle name="Accent6" xfId="28623" hidden="1" xr:uid="{00000000-0005-0000-0000-0000EE410000}"/>
    <cellStyle name="Accent6" xfId="21125" hidden="1" xr:uid="{00000000-0005-0000-0000-0000EF410000}"/>
    <cellStyle name="Accent6" xfId="28640" hidden="1" xr:uid="{00000000-0005-0000-0000-0000F0410000}"/>
    <cellStyle name="Accent6" xfId="21114" hidden="1" xr:uid="{00000000-0005-0000-0000-0000F1410000}"/>
    <cellStyle name="Accent6" xfId="28657" hidden="1" xr:uid="{00000000-0005-0000-0000-0000F2410000}"/>
    <cellStyle name="Accent6" xfId="20276" hidden="1" xr:uid="{00000000-0005-0000-0000-0000F3410000}"/>
    <cellStyle name="Accent6" xfId="28674" hidden="1" xr:uid="{00000000-0005-0000-0000-0000F4410000}"/>
    <cellStyle name="Accent6" xfId="20429" hidden="1" xr:uid="{00000000-0005-0000-0000-0000F5410000}"/>
    <cellStyle name="Accent6" xfId="28691" hidden="1" xr:uid="{00000000-0005-0000-0000-0000F6410000}"/>
    <cellStyle name="Accent6" xfId="26384" hidden="1" xr:uid="{00000000-0005-0000-0000-0000F7410000}"/>
    <cellStyle name="Accent6" xfId="28708" hidden="1" xr:uid="{00000000-0005-0000-0000-0000F8410000}"/>
    <cellStyle name="Accent6" xfId="20055" hidden="1" xr:uid="{00000000-0005-0000-0000-0000F9410000}"/>
    <cellStyle name="Accent6" xfId="21113" hidden="1" xr:uid="{00000000-0005-0000-0000-0000FB410000}"/>
    <cellStyle name="Accent6" xfId="28742" hidden="1" xr:uid="{00000000-0005-0000-0000-0000FC410000}"/>
    <cellStyle name="Accent6" xfId="20304" hidden="1" xr:uid="{00000000-0005-0000-0000-0000FD410000}"/>
    <cellStyle name="Accent6" xfId="28759" hidden="1" xr:uid="{00000000-0005-0000-0000-0000FE410000}"/>
    <cellStyle name="Accent6" xfId="28908" hidden="1" xr:uid="{00000000-0005-0000-0000-0000FF410000}"/>
    <cellStyle name="Accent6" xfId="28925" hidden="1" xr:uid="{00000000-0005-0000-0000-000000420000}"/>
    <cellStyle name="Accent6" xfId="28817" hidden="1" xr:uid="{00000000-0005-0000-0000-000001420000}"/>
    <cellStyle name="Accent6" xfId="28943" hidden="1" xr:uid="{00000000-0005-0000-0000-000002420000}"/>
    <cellStyle name="Accent6" xfId="28870" hidden="1" xr:uid="{00000000-0005-0000-0000-000003420000}"/>
    <cellStyle name="Accent6" xfId="28960" hidden="1" xr:uid="{00000000-0005-0000-0000-000004420000}"/>
    <cellStyle name="Accent6" xfId="28843" hidden="1" xr:uid="{00000000-0005-0000-0000-000005420000}"/>
    <cellStyle name="Accent6" xfId="28977" hidden="1" xr:uid="{00000000-0005-0000-0000-000006420000}"/>
    <cellStyle name="Accent6" xfId="28857" hidden="1" xr:uid="{00000000-0005-0000-0000-000007420000}"/>
    <cellStyle name="Accent6" xfId="28994" hidden="1" xr:uid="{00000000-0005-0000-0000-000008420000}"/>
    <cellStyle name="Accent6" xfId="28787" hidden="1" xr:uid="{00000000-0005-0000-0000-000009420000}"/>
    <cellStyle name="Accent6" xfId="28883" hidden="1" xr:uid="{00000000-0005-0000-0000-00000B420000}"/>
    <cellStyle name="Accent6" xfId="29028" hidden="1" xr:uid="{00000000-0005-0000-0000-00000C420000}"/>
    <cellStyle name="Accent6" xfId="28834" hidden="1" xr:uid="{00000000-0005-0000-0000-00000D420000}"/>
    <cellStyle name="Accent6" xfId="29045" hidden="1" xr:uid="{00000000-0005-0000-0000-00000E420000}"/>
    <cellStyle name="Accent6" xfId="28795" hidden="1" xr:uid="{00000000-0005-0000-0000-00000F420000}"/>
    <cellStyle name="Accent6" xfId="29062" hidden="1" xr:uid="{00000000-0005-0000-0000-000010420000}"/>
    <cellStyle name="Accent6" xfId="28880" hidden="1" xr:uid="{00000000-0005-0000-0000-000011420000}"/>
    <cellStyle name="Accent6" xfId="29079" hidden="1" xr:uid="{00000000-0005-0000-0000-000012420000}"/>
    <cellStyle name="Accent6" xfId="29976" hidden="1" xr:uid="{00000000-0005-0000-0000-000013420000}"/>
    <cellStyle name="Accent6" xfId="29993" hidden="1" xr:uid="{00000000-0005-0000-0000-000014420000}"/>
    <cellStyle name="Accent6" xfId="29797" hidden="1" xr:uid="{00000000-0005-0000-0000-000015420000}"/>
    <cellStyle name="Accent6" xfId="30011" hidden="1" xr:uid="{00000000-0005-0000-0000-000016420000}"/>
    <cellStyle name="Accent6" xfId="29733" hidden="1" xr:uid="{00000000-0005-0000-0000-000017420000}"/>
    <cellStyle name="Accent6" xfId="30028" hidden="1" xr:uid="{00000000-0005-0000-0000-000018420000}"/>
    <cellStyle name="Accent6" xfId="29950" hidden="1" xr:uid="{00000000-0005-0000-0000-000019420000}"/>
    <cellStyle name="Accent6" xfId="29748" hidden="1" xr:uid="{00000000-0005-0000-0000-00001B420000}"/>
    <cellStyle name="Accent6" xfId="30064" hidden="1" xr:uid="{00000000-0005-0000-0000-00001C420000}"/>
    <cellStyle name="Accent6" xfId="29940" hidden="1" xr:uid="{00000000-0005-0000-0000-00001D420000}"/>
    <cellStyle name="Accent6" xfId="30082" hidden="1" xr:uid="{00000000-0005-0000-0000-00001E420000}"/>
    <cellStyle name="Accent6" xfId="29827" hidden="1" xr:uid="{00000000-0005-0000-0000-00001F420000}"/>
    <cellStyle name="Accent6" xfId="30100" hidden="1" xr:uid="{00000000-0005-0000-0000-000020420000}"/>
    <cellStyle name="Accent6" xfId="29892" hidden="1" xr:uid="{00000000-0005-0000-0000-000021420000}"/>
    <cellStyle name="Accent6" xfId="30117" hidden="1" xr:uid="{00000000-0005-0000-0000-000022420000}"/>
    <cellStyle name="Accent6" xfId="29737" hidden="1" xr:uid="{00000000-0005-0000-0000-000023420000}"/>
    <cellStyle name="Accent6" xfId="30134" hidden="1" xr:uid="{00000000-0005-0000-0000-000024420000}"/>
    <cellStyle name="Accent6" xfId="29742" hidden="1" xr:uid="{00000000-0005-0000-0000-000025420000}"/>
    <cellStyle name="Accent6" xfId="30151" hidden="1" xr:uid="{00000000-0005-0000-0000-000026420000}"/>
    <cellStyle name="Accent6" xfId="29958" hidden="1" xr:uid="{00000000-0005-0000-0000-000027420000}"/>
    <cellStyle name="Accent6" xfId="30168" hidden="1" xr:uid="{00000000-0005-0000-0000-000028420000}"/>
    <cellStyle name="Accent6" xfId="29943" hidden="1" xr:uid="{00000000-0005-0000-0000-000029420000}"/>
    <cellStyle name="Accent6" xfId="29727" hidden="1" xr:uid="{00000000-0005-0000-0000-00002B420000}"/>
    <cellStyle name="Accent6" xfId="30202" hidden="1" xr:uid="{00000000-0005-0000-0000-00002C420000}"/>
    <cellStyle name="Accent6" xfId="29850" hidden="1" xr:uid="{00000000-0005-0000-0000-00002D420000}"/>
    <cellStyle name="Accent6" xfId="30219" hidden="1" xr:uid="{00000000-0005-0000-0000-00002E420000}"/>
    <cellStyle name="Accent6" xfId="29883" hidden="1" xr:uid="{00000000-0005-0000-0000-00002F420000}"/>
    <cellStyle name="Accent6" xfId="30236" hidden="1" xr:uid="{00000000-0005-0000-0000-000030420000}"/>
    <cellStyle name="Accent6" xfId="29755" hidden="1" xr:uid="{00000000-0005-0000-0000-000031420000}"/>
    <cellStyle name="Accent6" xfId="30253" hidden="1" xr:uid="{00000000-0005-0000-0000-000032420000}"/>
    <cellStyle name="Accent6" xfId="29837" hidden="1" xr:uid="{00000000-0005-0000-0000-000033420000}"/>
    <cellStyle name="Accent6" xfId="30270" hidden="1" xr:uid="{00000000-0005-0000-0000-000034420000}"/>
    <cellStyle name="Accent6" xfId="29901" hidden="1" xr:uid="{00000000-0005-0000-0000-000035420000}"/>
    <cellStyle name="Accent6" xfId="30287" hidden="1" xr:uid="{00000000-0005-0000-0000-000036420000}"/>
    <cellStyle name="Accent6" xfId="29775" hidden="1" xr:uid="{00000000-0005-0000-0000-000037420000}"/>
    <cellStyle name="Accent6" xfId="30304" hidden="1" xr:uid="{00000000-0005-0000-0000-000038420000}"/>
    <cellStyle name="Accent6" xfId="31496" hidden="1" xr:uid="{00000000-0005-0000-0000-000039420000}"/>
    <cellStyle name="Accent6" xfId="31312" hidden="1" xr:uid="{00000000-0005-0000-0000-00003B420000}"/>
    <cellStyle name="Accent6" xfId="31531" hidden="1" xr:uid="{00000000-0005-0000-0000-00003C420000}"/>
    <cellStyle name="Accent6" xfId="31244" hidden="1" xr:uid="{00000000-0005-0000-0000-00003D420000}"/>
    <cellStyle name="Accent6" xfId="31548" hidden="1" xr:uid="{00000000-0005-0000-0000-00003E420000}"/>
    <cellStyle name="Accent6" xfId="31470" hidden="1" xr:uid="{00000000-0005-0000-0000-00003F420000}"/>
    <cellStyle name="Accent6" xfId="31566" hidden="1" xr:uid="{00000000-0005-0000-0000-000040420000}"/>
    <cellStyle name="Accent6" xfId="31261" hidden="1" xr:uid="{00000000-0005-0000-0000-000041420000}"/>
    <cellStyle name="Accent6" xfId="31584" hidden="1" xr:uid="{00000000-0005-0000-0000-000042420000}"/>
    <cellStyle name="Accent6" xfId="31459" hidden="1" xr:uid="{00000000-0005-0000-0000-000043420000}"/>
    <cellStyle name="Accent6" xfId="31602" hidden="1" xr:uid="{00000000-0005-0000-0000-000044420000}"/>
    <cellStyle name="Accent6" xfId="31342" hidden="1" xr:uid="{00000000-0005-0000-0000-000045420000}"/>
    <cellStyle name="Accent6" xfId="31620" hidden="1" xr:uid="{00000000-0005-0000-0000-000046420000}"/>
    <cellStyle name="Accent6" xfId="31409" hidden="1" xr:uid="{00000000-0005-0000-0000-000047420000}"/>
    <cellStyle name="Accent6" xfId="31637" hidden="1" xr:uid="{00000000-0005-0000-0000-000048420000}"/>
    <cellStyle name="Accent6" xfId="31250" hidden="1" xr:uid="{00000000-0005-0000-0000-000049420000}"/>
    <cellStyle name="Accent6" xfId="31255" hidden="1" xr:uid="{00000000-0005-0000-0000-00004B420000}"/>
    <cellStyle name="Accent6" xfId="31671" hidden="1" xr:uid="{00000000-0005-0000-0000-00004C420000}"/>
    <cellStyle name="Accent6" xfId="31478" hidden="1" xr:uid="{00000000-0005-0000-0000-00004D420000}"/>
    <cellStyle name="Accent6" xfId="31688" hidden="1" xr:uid="{00000000-0005-0000-0000-00004E420000}"/>
    <cellStyle name="Accent6" xfId="31462" hidden="1" xr:uid="{00000000-0005-0000-0000-00004F420000}"/>
    <cellStyle name="Accent6" xfId="31705" hidden="1" xr:uid="{00000000-0005-0000-0000-000050420000}"/>
    <cellStyle name="Accent6" xfId="31238" hidden="1" xr:uid="{00000000-0005-0000-0000-000051420000}"/>
    <cellStyle name="Accent6" xfId="31722" hidden="1" xr:uid="{00000000-0005-0000-0000-000052420000}"/>
    <cellStyle name="Accent6" xfId="31366" hidden="1" xr:uid="{00000000-0005-0000-0000-000053420000}"/>
    <cellStyle name="Accent6" xfId="31739" hidden="1" xr:uid="{00000000-0005-0000-0000-000054420000}"/>
    <cellStyle name="Accent6" xfId="31400" hidden="1" xr:uid="{00000000-0005-0000-0000-000055420000}"/>
    <cellStyle name="Accent6" xfId="31756" hidden="1" xr:uid="{00000000-0005-0000-0000-000056420000}"/>
    <cellStyle name="Accent6" xfId="31268" hidden="1" xr:uid="{00000000-0005-0000-0000-000057420000}"/>
    <cellStyle name="Accent6" xfId="31773" hidden="1" xr:uid="{00000000-0005-0000-0000-000058420000}"/>
    <cellStyle name="Accent6" xfId="31352" hidden="1" xr:uid="{00000000-0005-0000-0000-000059420000}"/>
    <cellStyle name="Accent6" xfId="31419" hidden="1" xr:uid="{00000000-0005-0000-0000-00005B420000}"/>
    <cellStyle name="Accent6" xfId="31807" hidden="1" xr:uid="{00000000-0005-0000-0000-00005C420000}"/>
    <cellStyle name="Accent6" xfId="31289" hidden="1" xr:uid="{00000000-0005-0000-0000-00005D420000}"/>
    <cellStyle name="Accent6" xfId="31824" hidden="1" xr:uid="{00000000-0005-0000-0000-00005E420000}"/>
    <cellStyle name="Accent6" xfId="32084" hidden="1" xr:uid="{00000000-0005-0000-0000-00005F420000}"/>
    <cellStyle name="Accent6" xfId="32101" hidden="1" xr:uid="{00000000-0005-0000-0000-000060420000}"/>
    <cellStyle name="Accent6" xfId="31898" hidden="1" xr:uid="{00000000-0005-0000-0000-000061420000}"/>
    <cellStyle name="Accent6" xfId="32119" hidden="1" xr:uid="{00000000-0005-0000-0000-000062420000}"/>
    <cellStyle name="Accent6" xfId="29686" hidden="1" xr:uid="{00000000-0005-0000-0000-000063420000}"/>
    <cellStyle name="Accent6" xfId="32136" hidden="1" xr:uid="{00000000-0005-0000-0000-000064420000}"/>
    <cellStyle name="Accent6" xfId="32058" hidden="1" xr:uid="{00000000-0005-0000-0000-000065420000}"/>
    <cellStyle name="Accent6" xfId="32154" hidden="1" xr:uid="{00000000-0005-0000-0000-000066420000}"/>
    <cellStyle name="Accent6" xfId="31845" hidden="1" xr:uid="{00000000-0005-0000-0000-000067420000}"/>
    <cellStyle name="Accent6" xfId="32172" hidden="1" xr:uid="{00000000-0005-0000-0000-000068420000}"/>
    <cellStyle name="Accent6" xfId="32047" hidden="1" xr:uid="{00000000-0005-0000-0000-000069420000}"/>
    <cellStyle name="Accent6" xfId="31929" hidden="1" xr:uid="{00000000-0005-0000-0000-00006B420000}"/>
    <cellStyle name="Accent6" xfId="32208" hidden="1" xr:uid="{00000000-0005-0000-0000-00006C420000}"/>
    <cellStyle name="Accent6" xfId="31998" hidden="1" xr:uid="{00000000-0005-0000-0000-00006D420000}"/>
    <cellStyle name="Accent6" xfId="32225" hidden="1" xr:uid="{00000000-0005-0000-0000-00006E420000}"/>
    <cellStyle name="Accent6" xfId="31833" hidden="1" xr:uid="{00000000-0005-0000-0000-00006F420000}"/>
    <cellStyle name="Accent6" xfId="32242" hidden="1" xr:uid="{00000000-0005-0000-0000-000070420000}"/>
    <cellStyle name="Accent6" xfId="31839" hidden="1" xr:uid="{00000000-0005-0000-0000-000071420000}"/>
    <cellStyle name="Accent6" xfId="32259" hidden="1" xr:uid="{00000000-0005-0000-0000-000072420000}"/>
    <cellStyle name="Accent6" xfId="32066" hidden="1" xr:uid="{00000000-0005-0000-0000-000073420000}"/>
    <cellStyle name="Accent6" xfId="32276" hidden="1" xr:uid="{00000000-0005-0000-0000-000074420000}"/>
    <cellStyle name="Accent6" xfId="32050" hidden="1" xr:uid="{00000000-0005-0000-0000-000075420000}"/>
    <cellStyle name="Accent6" xfId="32293" hidden="1" xr:uid="{00000000-0005-0000-0000-000076420000}"/>
    <cellStyle name="Accent6" xfId="29680" hidden="1" xr:uid="{00000000-0005-0000-0000-000077420000}"/>
    <cellStyle name="Accent6" xfId="32310" hidden="1" xr:uid="{00000000-0005-0000-0000-000078420000}"/>
    <cellStyle name="Accent6" xfId="31954" hidden="1" xr:uid="{00000000-0005-0000-0000-000079420000}"/>
    <cellStyle name="Accent6" xfId="31989" hidden="1" xr:uid="{00000000-0005-0000-0000-00007B420000}"/>
    <cellStyle name="Accent6" xfId="32344" hidden="1" xr:uid="{00000000-0005-0000-0000-00007C420000}"/>
    <cellStyle name="Accent6" xfId="31852" hidden="1" xr:uid="{00000000-0005-0000-0000-00007D420000}"/>
    <cellStyle name="Accent6" xfId="32361" hidden="1" xr:uid="{00000000-0005-0000-0000-00007E420000}"/>
    <cellStyle name="Accent6" xfId="31940" hidden="1" xr:uid="{00000000-0005-0000-0000-00007F420000}"/>
    <cellStyle name="Accent6" xfId="32378" hidden="1" xr:uid="{00000000-0005-0000-0000-000080420000}"/>
    <cellStyle name="Accent6" xfId="32008" hidden="1" xr:uid="{00000000-0005-0000-0000-000081420000}"/>
    <cellStyle name="Accent6" xfId="32395" hidden="1" xr:uid="{00000000-0005-0000-0000-000082420000}"/>
    <cellStyle name="Accent6" xfId="31874" hidden="1" xr:uid="{00000000-0005-0000-0000-000083420000}"/>
    <cellStyle name="Accent6" xfId="32412" hidden="1" xr:uid="{00000000-0005-0000-0000-000084420000}"/>
    <cellStyle name="Accent6" xfId="32677" hidden="1" xr:uid="{00000000-0005-0000-0000-000085420000}"/>
    <cellStyle name="Accent6" xfId="32694" hidden="1" xr:uid="{00000000-0005-0000-0000-000086420000}"/>
    <cellStyle name="Accent6" xfId="32492" hidden="1" xr:uid="{00000000-0005-0000-0000-000087420000}"/>
    <cellStyle name="Accent6" xfId="32712" hidden="1" xr:uid="{00000000-0005-0000-0000-000088420000}"/>
    <cellStyle name="Accent6" xfId="32423" hidden="1" xr:uid="{00000000-0005-0000-0000-000089420000}"/>
    <cellStyle name="Accent6" xfId="32651" hidden="1" xr:uid="{00000000-0005-0000-0000-00008B420000}"/>
    <cellStyle name="Accent6" xfId="32747" hidden="1" xr:uid="{00000000-0005-0000-0000-00008C420000}"/>
    <cellStyle name="Accent6" xfId="32438" hidden="1" xr:uid="{00000000-0005-0000-0000-00008D420000}"/>
    <cellStyle name="Accent6" xfId="32765" hidden="1" xr:uid="{00000000-0005-0000-0000-00008E420000}"/>
    <cellStyle name="Accent6" xfId="32641" hidden="1" xr:uid="{00000000-0005-0000-0000-00008F420000}"/>
    <cellStyle name="Accent6" xfId="32783" hidden="1" xr:uid="{00000000-0005-0000-0000-000090420000}"/>
    <cellStyle name="Accent6" xfId="32523" hidden="1" xr:uid="{00000000-0005-0000-0000-000091420000}"/>
    <cellStyle name="Accent6" xfId="32801" hidden="1" xr:uid="{00000000-0005-0000-0000-000092420000}"/>
    <cellStyle name="Accent6" xfId="32592" hidden="1" xr:uid="{00000000-0005-0000-0000-000093420000}"/>
    <cellStyle name="Accent6" xfId="32818" hidden="1" xr:uid="{00000000-0005-0000-0000-000094420000}"/>
    <cellStyle name="Accent6" xfId="32427" hidden="1" xr:uid="{00000000-0005-0000-0000-000095420000}"/>
    <cellStyle name="Accent6" xfId="32835" hidden="1" xr:uid="{00000000-0005-0000-0000-000096420000}"/>
    <cellStyle name="Accent6" xfId="32432" hidden="1" xr:uid="{00000000-0005-0000-0000-000097420000}"/>
    <cellStyle name="Accent6" xfId="32852" hidden="1" xr:uid="{00000000-0005-0000-0000-000098420000}"/>
    <cellStyle name="Accent6" xfId="32659" hidden="1" xr:uid="{00000000-0005-0000-0000-000099420000}"/>
    <cellStyle name="Accent6" xfId="32644" hidden="1" xr:uid="{00000000-0005-0000-0000-00009B420000}"/>
    <cellStyle name="Accent6" xfId="32886" hidden="1" xr:uid="{00000000-0005-0000-0000-00009C420000}"/>
    <cellStyle name="Accent6" xfId="31192" hidden="1" xr:uid="{00000000-0005-0000-0000-00009D420000}"/>
    <cellStyle name="Accent6" xfId="32903" hidden="1" xr:uid="{00000000-0005-0000-0000-00009E420000}"/>
    <cellStyle name="Accent6" xfId="32547" hidden="1" xr:uid="{00000000-0005-0000-0000-00009F420000}"/>
    <cellStyle name="Accent6" xfId="32920" hidden="1" xr:uid="{00000000-0005-0000-0000-0000A0420000}"/>
    <cellStyle name="Accent6" xfId="32582" hidden="1" xr:uid="{00000000-0005-0000-0000-0000A1420000}"/>
    <cellStyle name="Accent6" xfId="32937" hidden="1" xr:uid="{00000000-0005-0000-0000-0000A2420000}"/>
    <cellStyle name="Accent6" xfId="32445" hidden="1" xr:uid="{00000000-0005-0000-0000-0000A3420000}"/>
    <cellStyle name="Accent6" xfId="32954" hidden="1" xr:uid="{00000000-0005-0000-0000-0000A4420000}"/>
    <cellStyle name="Accent6" xfId="32533" hidden="1" xr:uid="{00000000-0005-0000-0000-0000A5420000}"/>
    <cellStyle name="Accent6" xfId="32971" hidden="1" xr:uid="{00000000-0005-0000-0000-0000A6420000}"/>
    <cellStyle name="Accent6" xfId="32602" hidden="1" xr:uid="{00000000-0005-0000-0000-0000A7420000}"/>
    <cellStyle name="Accent6" xfId="32988" hidden="1" xr:uid="{00000000-0005-0000-0000-0000A8420000}"/>
    <cellStyle name="Accent6" xfId="32470" hidden="1" xr:uid="{00000000-0005-0000-0000-0000A9420000}"/>
    <cellStyle name="Accent6" xfId="33264" hidden="1" xr:uid="{00000000-0005-0000-0000-0000AB420000}"/>
    <cellStyle name="Accent6" xfId="33281" hidden="1" xr:uid="{00000000-0005-0000-0000-0000AC420000}"/>
    <cellStyle name="Accent6" xfId="33079" hidden="1" xr:uid="{00000000-0005-0000-0000-0000AD420000}"/>
    <cellStyle name="Accent6" xfId="33299" hidden="1" xr:uid="{00000000-0005-0000-0000-0000AE420000}"/>
    <cellStyle name="Accent6" xfId="29641" hidden="1" xr:uid="{00000000-0005-0000-0000-0000AF420000}"/>
    <cellStyle name="Accent6" xfId="33316" hidden="1" xr:uid="{00000000-0005-0000-0000-0000B0420000}"/>
    <cellStyle name="Accent6" xfId="33238" hidden="1" xr:uid="{00000000-0005-0000-0000-0000B1420000}"/>
    <cellStyle name="Accent6" xfId="33334" hidden="1" xr:uid="{00000000-0005-0000-0000-0000B2420000}"/>
    <cellStyle name="Accent6" xfId="33026" hidden="1" xr:uid="{00000000-0005-0000-0000-0000B3420000}"/>
    <cellStyle name="Accent6" xfId="33352" hidden="1" xr:uid="{00000000-0005-0000-0000-0000B4420000}"/>
    <cellStyle name="Accent6" xfId="33228" hidden="1" xr:uid="{00000000-0005-0000-0000-0000B5420000}"/>
    <cellStyle name="Accent6" xfId="33370" hidden="1" xr:uid="{00000000-0005-0000-0000-0000B6420000}"/>
    <cellStyle name="Accent6" xfId="33110" hidden="1" xr:uid="{00000000-0005-0000-0000-0000B7420000}"/>
    <cellStyle name="Accent6" xfId="33388" hidden="1" xr:uid="{00000000-0005-0000-0000-0000B8420000}"/>
    <cellStyle name="Accent6" xfId="33178" hidden="1" xr:uid="{00000000-0005-0000-0000-0000B9420000}"/>
    <cellStyle name="Accent6" xfId="33014" hidden="1" xr:uid="{00000000-0005-0000-0000-0000BB420000}"/>
    <cellStyle name="Accent6" xfId="33422" hidden="1" xr:uid="{00000000-0005-0000-0000-0000BC420000}"/>
    <cellStyle name="Accent6" xfId="33020" hidden="1" xr:uid="{00000000-0005-0000-0000-0000BD420000}"/>
    <cellStyle name="Accent6" xfId="33439" hidden="1" xr:uid="{00000000-0005-0000-0000-0000BE420000}"/>
    <cellStyle name="Accent6" xfId="33246" hidden="1" xr:uid="{00000000-0005-0000-0000-0000BF420000}"/>
    <cellStyle name="Accent6" xfId="33456" hidden="1" xr:uid="{00000000-0005-0000-0000-0000C0420000}"/>
    <cellStyle name="Accent6" xfId="33231" hidden="1" xr:uid="{00000000-0005-0000-0000-0000C1420000}"/>
    <cellStyle name="Accent6" xfId="33473" hidden="1" xr:uid="{00000000-0005-0000-0000-0000C2420000}"/>
    <cellStyle name="Accent6" xfId="29636" hidden="1" xr:uid="{00000000-0005-0000-0000-0000C3420000}"/>
    <cellStyle name="Accent6" xfId="33490" hidden="1" xr:uid="{00000000-0005-0000-0000-0000C4420000}"/>
    <cellStyle name="Accent6" xfId="33134" hidden="1" xr:uid="{00000000-0005-0000-0000-0000C5420000}"/>
    <cellStyle name="Accent6" xfId="33507" hidden="1" xr:uid="{00000000-0005-0000-0000-0000C6420000}"/>
    <cellStyle name="Accent6" xfId="33168" hidden="1" xr:uid="{00000000-0005-0000-0000-0000C7420000}"/>
    <cellStyle name="Accent6" xfId="33524" hidden="1" xr:uid="{00000000-0005-0000-0000-0000C8420000}"/>
    <cellStyle name="Accent6" xfId="33033" hidden="1" xr:uid="{00000000-0005-0000-0000-0000C9420000}"/>
    <cellStyle name="Accent6" xfId="33120" hidden="1" xr:uid="{00000000-0005-0000-0000-0000CB420000}"/>
    <cellStyle name="Accent6" xfId="33558" hidden="1" xr:uid="{00000000-0005-0000-0000-0000CC420000}"/>
    <cellStyle name="Accent6" xfId="33188" hidden="1" xr:uid="{00000000-0005-0000-0000-0000CD420000}"/>
    <cellStyle name="Accent6" xfId="33575" hidden="1" xr:uid="{00000000-0005-0000-0000-0000CE420000}"/>
    <cellStyle name="Accent6" xfId="33055" hidden="1" xr:uid="{00000000-0005-0000-0000-0000CF420000}"/>
    <cellStyle name="Accent6" xfId="33592" hidden="1" xr:uid="{00000000-0005-0000-0000-0000D0420000}"/>
    <cellStyle name="Accent6" xfId="33850" hidden="1" xr:uid="{00000000-0005-0000-0000-0000D1420000}"/>
    <cellStyle name="Accent6" xfId="33867" hidden="1" xr:uid="{00000000-0005-0000-0000-0000D2420000}"/>
    <cellStyle name="Accent6" xfId="33667" hidden="1" xr:uid="{00000000-0005-0000-0000-0000D3420000}"/>
    <cellStyle name="Accent6" xfId="33885" hidden="1" xr:uid="{00000000-0005-0000-0000-0000D4420000}"/>
    <cellStyle name="Accent6" xfId="33601" hidden="1" xr:uid="{00000000-0005-0000-0000-0000D5420000}"/>
    <cellStyle name="Accent6" xfId="33902" hidden="1" xr:uid="{00000000-0005-0000-0000-0000D6420000}"/>
    <cellStyle name="Accent6" xfId="33824" hidden="1" xr:uid="{00000000-0005-0000-0000-0000D7420000}"/>
    <cellStyle name="Accent6" xfId="33920" hidden="1" xr:uid="{00000000-0005-0000-0000-0000D8420000}"/>
    <cellStyle name="Accent6" xfId="33616" hidden="1" xr:uid="{00000000-0005-0000-0000-0000D9420000}"/>
    <cellStyle name="Accent6" xfId="33814" hidden="1" xr:uid="{00000000-0005-0000-0000-0000DB420000}"/>
    <cellStyle name="Accent6" xfId="33956" hidden="1" xr:uid="{00000000-0005-0000-0000-0000DC420000}"/>
    <cellStyle name="Accent6" xfId="33698" hidden="1" xr:uid="{00000000-0005-0000-0000-0000DD420000}"/>
    <cellStyle name="Accent6" xfId="33974" hidden="1" xr:uid="{00000000-0005-0000-0000-0000DE420000}"/>
    <cellStyle name="Accent6" xfId="33764" hidden="1" xr:uid="{00000000-0005-0000-0000-0000DF420000}"/>
    <cellStyle name="Accent6" xfId="33991" hidden="1" xr:uid="{00000000-0005-0000-0000-0000E0420000}"/>
    <cellStyle name="Accent6" xfId="33605" hidden="1" xr:uid="{00000000-0005-0000-0000-0000E1420000}"/>
    <cellStyle name="Accent6" xfId="34008" hidden="1" xr:uid="{00000000-0005-0000-0000-0000E2420000}"/>
    <cellStyle name="Accent6" xfId="33610" hidden="1" xr:uid="{00000000-0005-0000-0000-0000E3420000}"/>
    <cellStyle name="Accent6" xfId="34025" hidden="1" xr:uid="{00000000-0005-0000-0000-0000E4420000}"/>
    <cellStyle name="Accent6" xfId="33832" hidden="1" xr:uid="{00000000-0005-0000-0000-0000E5420000}"/>
    <cellStyle name="Accent6" xfId="34042" hidden="1" xr:uid="{00000000-0005-0000-0000-0000E6420000}"/>
    <cellStyle name="Accent6" xfId="33817" hidden="1" xr:uid="{00000000-0005-0000-0000-0000E7420000}"/>
    <cellStyle name="Accent6" xfId="34059" hidden="1" xr:uid="{00000000-0005-0000-0000-0000E8420000}"/>
    <cellStyle name="Accent6" xfId="31158" hidden="1" xr:uid="{00000000-0005-0000-0000-0000E9420000}"/>
    <cellStyle name="Accent6" xfId="33721" hidden="1" xr:uid="{00000000-0005-0000-0000-0000EB420000}"/>
    <cellStyle name="Accent6" xfId="34093" hidden="1" xr:uid="{00000000-0005-0000-0000-0000EC420000}"/>
    <cellStyle name="Accent6" xfId="33755" hidden="1" xr:uid="{00000000-0005-0000-0000-0000ED420000}"/>
    <cellStyle name="Accent6" xfId="34110" hidden="1" xr:uid="{00000000-0005-0000-0000-0000EE420000}"/>
    <cellStyle name="Accent6" xfId="33623" hidden="1" xr:uid="{00000000-0005-0000-0000-0000EF420000}"/>
    <cellStyle name="Accent6" xfId="34127" hidden="1" xr:uid="{00000000-0005-0000-0000-0000F0420000}"/>
    <cellStyle name="Accent6" xfId="33708" hidden="1" xr:uid="{00000000-0005-0000-0000-0000F1420000}"/>
    <cellStyle name="Accent6" xfId="34144" hidden="1" xr:uid="{00000000-0005-0000-0000-0000F2420000}"/>
    <cellStyle name="Accent6" xfId="33773" hidden="1" xr:uid="{00000000-0005-0000-0000-0000F3420000}"/>
    <cellStyle name="Accent6" xfId="34161" hidden="1" xr:uid="{00000000-0005-0000-0000-0000F4420000}"/>
    <cellStyle name="Accent6" xfId="33645" hidden="1" xr:uid="{00000000-0005-0000-0000-0000F5420000}"/>
    <cellStyle name="Accent6" xfId="34178" hidden="1" xr:uid="{00000000-0005-0000-0000-0000F6420000}"/>
    <cellStyle name="Accent6" xfId="34439" hidden="1" xr:uid="{00000000-0005-0000-0000-0000F7420000}"/>
    <cellStyle name="Accent6" xfId="34456" hidden="1" xr:uid="{00000000-0005-0000-0000-0000F8420000}"/>
    <cellStyle name="Accent6" xfId="34254" hidden="1" xr:uid="{00000000-0005-0000-0000-0000F9420000}"/>
    <cellStyle name="Accent6" xfId="34187" hidden="1" xr:uid="{00000000-0005-0000-0000-0000FB420000}"/>
    <cellStyle name="Accent6" xfId="34491" hidden="1" xr:uid="{00000000-0005-0000-0000-0000FC420000}"/>
    <cellStyle name="Accent6" xfId="34413" hidden="1" xr:uid="{00000000-0005-0000-0000-0000FD420000}"/>
    <cellStyle name="Accent6" xfId="34509" hidden="1" xr:uid="{00000000-0005-0000-0000-0000FE420000}"/>
    <cellStyle name="Accent6" xfId="34202" hidden="1" xr:uid="{00000000-0005-0000-0000-0000FF420000}"/>
    <cellStyle name="Accent6" xfId="34527" hidden="1" xr:uid="{00000000-0005-0000-0000-000000430000}"/>
    <cellStyle name="Accent6" xfId="34402" hidden="1" xr:uid="{00000000-0005-0000-0000-000001430000}"/>
    <cellStyle name="Accent6" xfId="34545" hidden="1" xr:uid="{00000000-0005-0000-0000-000002430000}"/>
    <cellStyle name="Accent6" xfId="34285" hidden="1" xr:uid="{00000000-0005-0000-0000-000003430000}"/>
    <cellStyle name="Accent6" xfId="34563" hidden="1" xr:uid="{00000000-0005-0000-0000-000004430000}"/>
    <cellStyle name="Accent6" xfId="34354" hidden="1" xr:uid="{00000000-0005-0000-0000-000005430000}"/>
    <cellStyle name="Accent6" xfId="34580" hidden="1" xr:uid="{00000000-0005-0000-0000-000006430000}"/>
    <cellStyle name="Accent6" xfId="34191" hidden="1" xr:uid="{00000000-0005-0000-0000-000007430000}"/>
    <cellStyle name="Accent6" xfId="34597" hidden="1" xr:uid="{00000000-0005-0000-0000-000008430000}"/>
    <cellStyle name="Accent6" xfId="34196" hidden="1" xr:uid="{00000000-0005-0000-0000-000009430000}"/>
    <cellStyle name="Accent6" xfId="34421" hidden="1" xr:uid="{00000000-0005-0000-0000-00000B430000}"/>
    <cellStyle name="Accent6" xfId="34631" hidden="1" xr:uid="{00000000-0005-0000-0000-00000C430000}"/>
    <cellStyle name="Accent6" xfId="34405" hidden="1" xr:uid="{00000000-0005-0000-0000-00000D430000}"/>
    <cellStyle name="Accent6" xfId="34648" hidden="1" xr:uid="{00000000-0005-0000-0000-00000E430000}"/>
    <cellStyle name="Accent6" xfId="29601" hidden="1" xr:uid="{00000000-0005-0000-0000-00000F430000}"/>
    <cellStyle name="Accent6" xfId="34665" hidden="1" xr:uid="{00000000-0005-0000-0000-000010430000}"/>
    <cellStyle name="Accent6" xfId="34310" hidden="1" xr:uid="{00000000-0005-0000-0000-000011430000}"/>
    <cellStyle name="Accent6" xfId="34682" hidden="1" xr:uid="{00000000-0005-0000-0000-000012430000}"/>
    <cellStyle name="Accent6" xfId="34344" hidden="1" xr:uid="{00000000-0005-0000-0000-000013430000}"/>
    <cellStyle name="Accent6" xfId="34699" hidden="1" xr:uid="{00000000-0005-0000-0000-000014430000}"/>
    <cellStyle name="Accent6" xfId="34209" hidden="1" xr:uid="{00000000-0005-0000-0000-000015430000}"/>
    <cellStyle name="Accent6" xfId="34716" hidden="1" xr:uid="{00000000-0005-0000-0000-000016430000}"/>
    <cellStyle name="Accent6" xfId="34296" hidden="1" xr:uid="{00000000-0005-0000-0000-000017430000}"/>
    <cellStyle name="Accent6" xfId="34733" hidden="1" xr:uid="{00000000-0005-0000-0000-000018430000}"/>
    <cellStyle name="Accent6" xfId="34363" hidden="1" xr:uid="{00000000-0005-0000-0000-000019430000}"/>
    <cellStyle name="Accent6" xfId="34231" hidden="1" xr:uid="{00000000-0005-0000-0000-00001B430000}"/>
    <cellStyle name="Accent6" xfId="34767" hidden="1" xr:uid="{00000000-0005-0000-0000-00001C430000}"/>
    <cellStyle name="Accent6" xfId="35023" hidden="1" xr:uid="{00000000-0005-0000-0000-00001D430000}"/>
    <cellStyle name="Accent6" xfId="35040" hidden="1" xr:uid="{00000000-0005-0000-0000-00001E430000}"/>
    <cellStyle name="Accent6" xfId="34841" hidden="1" xr:uid="{00000000-0005-0000-0000-00001F430000}"/>
    <cellStyle name="Accent6" xfId="35058" hidden="1" xr:uid="{00000000-0005-0000-0000-000020430000}"/>
    <cellStyle name="Accent6" xfId="31198" hidden="1" xr:uid="{00000000-0005-0000-0000-000021430000}"/>
    <cellStyle name="Accent6" xfId="35075" hidden="1" xr:uid="{00000000-0005-0000-0000-000022430000}"/>
    <cellStyle name="Accent6" xfId="34997" hidden="1" xr:uid="{00000000-0005-0000-0000-000023430000}"/>
    <cellStyle name="Accent6" xfId="35093" hidden="1" xr:uid="{00000000-0005-0000-0000-000024430000}"/>
    <cellStyle name="Accent6" xfId="34789" hidden="1" xr:uid="{00000000-0005-0000-0000-000025430000}"/>
    <cellStyle name="Accent6" xfId="35111" hidden="1" xr:uid="{00000000-0005-0000-0000-000026430000}"/>
    <cellStyle name="Accent6" xfId="34987" hidden="1" xr:uid="{00000000-0005-0000-0000-000027430000}"/>
    <cellStyle name="Accent6" xfId="35129" hidden="1" xr:uid="{00000000-0005-0000-0000-000028430000}"/>
    <cellStyle name="Accent6" xfId="34872" hidden="1" xr:uid="{00000000-0005-0000-0000-000029430000}"/>
    <cellStyle name="Accent6" xfId="34938" hidden="1" xr:uid="{00000000-0005-0000-0000-00002B430000}"/>
    <cellStyle name="Accent6" xfId="35164" hidden="1" xr:uid="{00000000-0005-0000-0000-00002C430000}"/>
    <cellStyle name="Accent6" xfId="34777" hidden="1" xr:uid="{00000000-0005-0000-0000-00002D430000}"/>
    <cellStyle name="Accent6" xfId="35181" hidden="1" xr:uid="{00000000-0005-0000-0000-00002E430000}"/>
    <cellStyle name="Accent6" xfId="34783" hidden="1" xr:uid="{00000000-0005-0000-0000-00002F430000}"/>
    <cellStyle name="Accent6" xfId="35198" hidden="1" xr:uid="{00000000-0005-0000-0000-000030430000}"/>
    <cellStyle name="Accent6" xfId="35005" hidden="1" xr:uid="{00000000-0005-0000-0000-000031430000}"/>
    <cellStyle name="Accent6" xfId="35215" hidden="1" xr:uid="{00000000-0005-0000-0000-000032430000}"/>
    <cellStyle name="Accent6" xfId="34990" hidden="1" xr:uid="{00000000-0005-0000-0000-000033430000}"/>
    <cellStyle name="Accent6" xfId="35232" hidden="1" xr:uid="{00000000-0005-0000-0000-000034430000}"/>
    <cellStyle name="Accent6" xfId="31210" hidden="1" xr:uid="{00000000-0005-0000-0000-000035430000}"/>
    <cellStyle name="Accent6" xfId="35249" hidden="1" xr:uid="{00000000-0005-0000-0000-000036430000}"/>
    <cellStyle name="Accent6" xfId="34895" hidden="1" xr:uid="{00000000-0005-0000-0000-000037430000}"/>
    <cellStyle name="Accent6" xfId="35266" hidden="1" xr:uid="{00000000-0005-0000-0000-000038430000}"/>
    <cellStyle name="Accent6" xfId="34929" hidden="1" xr:uid="{00000000-0005-0000-0000-000039430000}"/>
    <cellStyle name="Accent6" xfId="34796" hidden="1" xr:uid="{00000000-0005-0000-0000-00003B430000}"/>
    <cellStyle name="Accent6" xfId="35300" hidden="1" xr:uid="{00000000-0005-0000-0000-00003C430000}"/>
    <cellStyle name="Accent6" xfId="34882" hidden="1" xr:uid="{00000000-0005-0000-0000-00003D430000}"/>
    <cellStyle name="Accent6" xfId="35317" hidden="1" xr:uid="{00000000-0005-0000-0000-00003E430000}"/>
    <cellStyle name="Accent6" xfId="34947" hidden="1" xr:uid="{00000000-0005-0000-0000-00003F430000}"/>
    <cellStyle name="Accent6" xfId="35334" hidden="1" xr:uid="{00000000-0005-0000-0000-000040430000}"/>
    <cellStyle name="Accent6" xfId="34817" hidden="1" xr:uid="{00000000-0005-0000-0000-000041430000}"/>
    <cellStyle name="Accent6" xfId="35351" hidden="1" xr:uid="{00000000-0005-0000-0000-000042430000}"/>
    <cellStyle name="Accent6" xfId="29552" hidden="1" xr:uid="{00000000-0005-0000-0000-000043430000}"/>
    <cellStyle name="Accent6" xfId="29568" hidden="1" xr:uid="{00000000-0005-0000-0000-000044430000}"/>
    <cellStyle name="Accent6" xfId="30612" hidden="1" xr:uid="{00000000-0005-0000-0000-000045430000}"/>
    <cellStyle name="Accent6" xfId="35373" hidden="1" xr:uid="{00000000-0005-0000-0000-000046430000}"/>
    <cellStyle name="Accent6" xfId="29245" hidden="1" xr:uid="{00000000-0005-0000-0000-000047430000}"/>
    <cellStyle name="Accent6" xfId="35393" hidden="1" xr:uid="{00000000-0005-0000-0000-000048430000}"/>
    <cellStyle name="Accent6" xfId="29653" hidden="1" xr:uid="{00000000-0005-0000-0000-000049430000}"/>
    <cellStyle name="Accent6" xfId="35653" hidden="1" xr:uid="{00000000-0005-0000-0000-00004B430000}"/>
    <cellStyle name="Accent6" xfId="35673" hidden="1" xr:uid="{00000000-0005-0000-0000-00004C430000}"/>
    <cellStyle name="Accent6" xfId="29285" hidden="1" xr:uid="{00000000-0005-0000-0000-00004D430000}"/>
    <cellStyle name="Accent6" xfId="35693" hidden="1" xr:uid="{00000000-0005-0000-0000-00004E430000}"/>
    <cellStyle name="Accent6" xfId="31092" hidden="1" xr:uid="{00000000-0005-0000-0000-00004F430000}"/>
    <cellStyle name="Accent6" xfId="35711" hidden="1" xr:uid="{00000000-0005-0000-0000-000050430000}"/>
    <cellStyle name="Accent6" xfId="31028" hidden="1" xr:uid="{00000000-0005-0000-0000-000051430000}"/>
    <cellStyle name="Accent6" xfId="35731" hidden="1" xr:uid="{00000000-0005-0000-0000-000052430000}"/>
    <cellStyle name="Accent6" xfId="30563" hidden="1" xr:uid="{00000000-0005-0000-0000-000053430000}"/>
    <cellStyle name="Accent6" xfId="35750" hidden="1" xr:uid="{00000000-0005-0000-0000-000054430000}"/>
    <cellStyle name="Accent6" xfId="30992" hidden="1" xr:uid="{00000000-0005-0000-0000-000055430000}"/>
    <cellStyle name="Accent6" xfId="35772" hidden="1" xr:uid="{00000000-0005-0000-0000-000056430000}"/>
    <cellStyle name="Accent6" xfId="35436" hidden="1" xr:uid="{00000000-0005-0000-0000-000057430000}"/>
    <cellStyle name="Accent6" xfId="35794" hidden="1" xr:uid="{00000000-0005-0000-0000-000058430000}"/>
    <cellStyle name="Accent6" xfId="31103" hidden="1" xr:uid="{00000000-0005-0000-0000-000059430000}"/>
    <cellStyle name="Accent6" xfId="30638" hidden="1" xr:uid="{00000000-0005-0000-0000-00005B430000}"/>
    <cellStyle name="Accent6" xfId="35839" hidden="1" xr:uid="{00000000-0005-0000-0000-00005C430000}"/>
    <cellStyle name="Accent6" xfId="29119" hidden="1" xr:uid="{00000000-0005-0000-0000-00005D430000}"/>
    <cellStyle name="Accent6" xfId="35861" hidden="1" xr:uid="{00000000-0005-0000-0000-00005E430000}"/>
    <cellStyle name="Accent6" xfId="29365" hidden="1" xr:uid="{00000000-0005-0000-0000-00005F430000}"/>
    <cellStyle name="Accent6" xfId="35883" hidden="1" xr:uid="{00000000-0005-0000-0000-000060430000}"/>
    <cellStyle name="Accent6" xfId="31007" hidden="1" xr:uid="{00000000-0005-0000-0000-000061430000}"/>
    <cellStyle name="Accent6" xfId="35905" hidden="1" xr:uid="{00000000-0005-0000-0000-000062430000}"/>
    <cellStyle name="Accent6" xfId="30348" hidden="1" xr:uid="{00000000-0005-0000-0000-000063430000}"/>
    <cellStyle name="Accent6" xfId="35927" hidden="1" xr:uid="{00000000-0005-0000-0000-000064430000}"/>
    <cellStyle name="Accent6" xfId="29385" hidden="1" xr:uid="{00000000-0005-0000-0000-000065430000}"/>
    <cellStyle name="Accent6" xfId="35949" hidden="1" xr:uid="{00000000-0005-0000-0000-000066430000}"/>
    <cellStyle name="Accent6" xfId="30664" hidden="1" xr:uid="{00000000-0005-0000-0000-000067430000}"/>
    <cellStyle name="Accent6" xfId="35970" hidden="1" xr:uid="{00000000-0005-0000-0000-000068430000}"/>
    <cellStyle name="Accent6" xfId="30512" hidden="1" xr:uid="{00000000-0005-0000-0000-000069430000}"/>
    <cellStyle name="Accent6" xfId="29280" hidden="1" xr:uid="{00000000-0005-0000-0000-00006B430000}"/>
    <cellStyle name="Accent6" xfId="36012" hidden="1" xr:uid="{00000000-0005-0000-0000-00006C430000}"/>
    <cellStyle name="Accent6" xfId="35551" hidden="1" xr:uid="{00000000-0005-0000-0000-00006D430000}"/>
    <cellStyle name="Accent6" xfId="36033" hidden="1" xr:uid="{00000000-0005-0000-0000-00006E430000}"/>
    <cellStyle name="Accent6" xfId="30935" hidden="1" xr:uid="{00000000-0005-0000-0000-00006F430000}"/>
    <cellStyle name="Accent6" xfId="36054" hidden="1" xr:uid="{00000000-0005-0000-0000-000070430000}"/>
    <cellStyle name="Accent6" xfId="29335" hidden="1" xr:uid="{00000000-0005-0000-0000-000071430000}"/>
    <cellStyle name="Accent6" xfId="36075" hidden="1" xr:uid="{00000000-0005-0000-0000-000072430000}"/>
    <cellStyle name="Accent6" xfId="31020" hidden="1" xr:uid="{00000000-0005-0000-0000-000073430000}"/>
    <cellStyle name="Accent6" xfId="36096" hidden="1" xr:uid="{00000000-0005-0000-0000-000074430000}"/>
    <cellStyle name="Accent6" xfId="30877" hidden="1" xr:uid="{00000000-0005-0000-0000-000075430000}"/>
    <cellStyle name="Accent6" xfId="36117" hidden="1" xr:uid="{00000000-0005-0000-0000-000076430000}"/>
    <cellStyle name="Accent6" xfId="29184" hidden="1" xr:uid="{00000000-0005-0000-0000-000077430000}"/>
    <cellStyle name="Accent6" xfId="36137" hidden="1" xr:uid="{00000000-0005-0000-0000-000078430000}"/>
    <cellStyle name="Accent6" xfId="30475" hidden="1" xr:uid="{00000000-0005-0000-0000-000079430000}"/>
    <cellStyle name="Accent6" xfId="30717" hidden="1" xr:uid="{00000000-0005-0000-0000-00007B430000}"/>
    <cellStyle name="Accent6" xfId="36177" hidden="1" xr:uid="{00000000-0005-0000-0000-00007C430000}"/>
    <cellStyle name="Accent6" xfId="30849" hidden="1" xr:uid="{00000000-0005-0000-0000-00007D430000}"/>
    <cellStyle name="Accent6" xfId="36197" hidden="1" xr:uid="{00000000-0005-0000-0000-00007E430000}"/>
    <cellStyle name="Accent6" xfId="29148" hidden="1" xr:uid="{00000000-0005-0000-0000-00007F430000}"/>
    <cellStyle name="Accent6" xfId="36217" hidden="1" xr:uid="{00000000-0005-0000-0000-000080430000}"/>
    <cellStyle name="Accent6" xfId="29536" hidden="1" xr:uid="{00000000-0005-0000-0000-000081430000}"/>
    <cellStyle name="Accent6" xfId="36236" hidden="1" xr:uid="{00000000-0005-0000-0000-000082430000}"/>
    <cellStyle name="Accent6" xfId="30679" hidden="1" xr:uid="{00000000-0005-0000-0000-000083430000}"/>
    <cellStyle name="Accent6" xfId="36255" hidden="1" xr:uid="{00000000-0005-0000-0000-000084430000}"/>
    <cellStyle name="Accent6" xfId="30658" hidden="1" xr:uid="{00000000-0005-0000-0000-000085430000}"/>
    <cellStyle name="Accent6" xfId="36274" hidden="1" xr:uid="{00000000-0005-0000-0000-000086430000}"/>
    <cellStyle name="Accent6" xfId="30949" hidden="1" xr:uid="{00000000-0005-0000-0000-000087430000}"/>
    <cellStyle name="Accent6" xfId="36293" hidden="1" xr:uid="{00000000-0005-0000-0000-000088430000}"/>
    <cellStyle name="Accent6" xfId="30825" hidden="1" xr:uid="{00000000-0005-0000-0000-000089430000}"/>
    <cellStyle name="Accent6" xfId="35431" hidden="1" xr:uid="{00000000-0005-0000-0000-00008B430000}"/>
    <cellStyle name="Accent6" xfId="36331" hidden="1" xr:uid="{00000000-0005-0000-0000-00008C430000}"/>
    <cellStyle name="Accent6" xfId="30876" hidden="1" xr:uid="{00000000-0005-0000-0000-00008D430000}"/>
    <cellStyle name="Accent6" xfId="36350" hidden="1" xr:uid="{00000000-0005-0000-0000-00008E430000}"/>
    <cellStyle name="Accent6" xfId="29603" hidden="1" xr:uid="{00000000-0005-0000-0000-00008F430000}"/>
    <cellStyle name="Accent6" xfId="36369" hidden="1" xr:uid="{00000000-0005-0000-0000-000090430000}"/>
    <cellStyle name="Accent6" xfId="30461" hidden="1" xr:uid="{00000000-0005-0000-0000-000091430000}"/>
    <cellStyle name="Accent6" xfId="36388" hidden="1" xr:uid="{00000000-0005-0000-0000-000092430000}"/>
    <cellStyle name="Accent6" xfId="31072" hidden="1" xr:uid="{00000000-0005-0000-0000-000093430000}"/>
    <cellStyle name="Accent6" xfId="36407" hidden="1" xr:uid="{00000000-0005-0000-0000-000094430000}"/>
    <cellStyle name="Accent6" xfId="30492" hidden="1" xr:uid="{00000000-0005-0000-0000-000095430000}"/>
    <cellStyle name="Accent6" xfId="36426" hidden="1" xr:uid="{00000000-0005-0000-0000-000096430000}"/>
    <cellStyle name="Accent6" xfId="30377" hidden="1" xr:uid="{00000000-0005-0000-0000-000097430000}"/>
    <cellStyle name="Accent6" xfId="36445" hidden="1" xr:uid="{00000000-0005-0000-0000-000098430000}"/>
    <cellStyle name="Accent6" xfId="30480" hidden="1" xr:uid="{00000000-0005-0000-0000-000099430000}"/>
    <cellStyle name="Accent6" xfId="34853" hidden="1" xr:uid="{00000000-0005-0000-0000-00009B430000}"/>
    <cellStyle name="Accent6" xfId="36483" hidden="1" xr:uid="{00000000-0005-0000-0000-00009C430000}"/>
    <cellStyle name="Accent6" xfId="30518" hidden="1" xr:uid="{00000000-0005-0000-0000-00009D430000}"/>
    <cellStyle name="Accent6" xfId="36502" hidden="1" xr:uid="{00000000-0005-0000-0000-00009E430000}"/>
    <cellStyle name="Accent6" xfId="33794" hidden="1" xr:uid="{00000000-0005-0000-0000-00009F430000}"/>
    <cellStyle name="Accent6" xfId="36521" hidden="1" xr:uid="{00000000-0005-0000-0000-0000A0430000}"/>
    <cellStyle name="Accent6" xfId="30438" hidden="1" xr:uid="{00000000-0005-0000-0000-0000A1430000}"/>
    <cellStyle name="Accent6" xfId="36540" hidden="1" xr:uid="{00000000-0005-0000-0000-0000A2430000}"/>
    <cellStyle name="Accent6" xfId="29141" hidden="1" xr:uid="{00000000-0005-0000-0000-0000A3430000}"/>
    <cellStyle name="Accent6" xfId="36559" hidden="1" xr:uid="{00000000-0005-0000-0000-0000A4430000}"/>
    <cellStyle name="Accent6" xfId="29523" hidden="1" xr:uid="{00000000-0005-0000-0000-0000A5430000}"/>
    <cellStyle name="Accent6" xfId="36578" hidden="1" xr:uid="{00000000-0005-0000-0000-0000A6430000}"/>
    <cellStyle name="Accent6" xfId="29253" hidden="1" xr:uid="{00000000-0005-0000-0000-0000A7430000}"/>
    <cellStyle name="Accent6" xfId="36597" hidden="1" xr:uid="{00000000-0005-0000-0000-0000A8430000}"/>
    <cellStyle name="Accent6" xfId="30678" hidden="1" xr:uid="{00000000-0005-0000-0000-0000A9430000}"/>
    <cellStyle name="Accent6" xfId="35581" hidden="1" xr:uid="{00000000-0005-0000-0000-0000AB430000}"/>
    <cellStyle name="Accent6" xfId="36635" hidden="1" xr:uid="{00000000-0005-0000-0000-0000AC430000}"/>
    <cellStyle name="Accent6" xfId="29256" hidden="1" xr:uid="{00000000-0005-0000-0000-0000AD430000}"/>
    <cellStyle name="Accent6" xfId="36654" hidden="1" xr:uid="{00000000-0005-0000-0000-0000AE430000}"/>
    <cellStyle name="Accent6" xfId="29416" hidden="1" xr:uid="{00000000-0005-0000-0000-0000AF430000}"/>
    <cellStyle name="Accent6" xfId="36673" hidden="1" xr:uid="{00000000-0005-0000-0000-0000B0430000}"/>
    <cellStyle name="Accent6" xfId="29317" hidden="1" xr:uid="{00000000-0005-0000-0000-0000B1430000}"/>
    <cellStyle name="Accent6" xfId="36692" hidden="1" xr:uid="{00000000-0005-0000-0000-0000B2430000}"/>
    <cellStyle name="Accent6" xfId="30367" hidden="1" xr:uid="{00000000-0005-0000-0000-0000B3430000}"/>
    <cellStyle name="Accent6" xfId="36711" hidden="1" xr:uid="{00000000-0005-0000-0000-0000B4430000}"/>
    <cellStyle name="Accent6" xfId="31026" hidden="1" xr:uid="{00000000-0005-0000-0000-0000B5430000}"/>
    <cellStyle name="Accent6" xfId="36730" hidden="1" xr:uid="{00000000-0005-0000-0000-0000B6430000}"/>
    <cellStyle name="Accent6" xfId="31052" hidden="1" xr:uid="{00000000-0005-0000-0000-0000B7430000}"/>
    <cellStyle name="Accent6" xfId="36749" hidden="1" xr:uid="{00000000-0005-0000-0000-0000B8430000}"/>
    <cellStyle name="Accent6" xfId="29452" hidden="1" xr:uid="{00000000-0005-0000-0000-0000B9430000}"/>
    <cellStyle name="Accent6" xfId="30754" hidden="1" xr:uid="{00000000-0005-0000-0000-0000BB430000}"/>
    <cellStyle name="Accent6" xfId="36787" hidden="1" xr:uid="{00000000-0005-0000-0000-0000BC430000}"/>
    <cellStyle name="Accent6" xfId="31070" hidden="1" xr:uid="{00000000-0005-0000-0000-0000BD430000}"/>
    <cellStyle name="Accent6" xfId="36806" hidden="1" xr:uid="{00000000-0005-0000-0000-0000BE430000}"/>
    <cellStyle name="Accent6" xfId="35430" hidden="1" xr:uid="{00000000-0005-0000-0000-0000BF430000}"/>
    <cellStyle name="Accent6" xfId="36825" hidden="1" xr:uid="{00000000-0005-0000-0000-0000C0430000}"/>
    <cellStyle name="Accent6" xfId="29458" hidden="1" xr:uid="{00000000-0005-0000-0000-0000C1430000}"/>
    <cellStyle name="Accent6" xfId="36844" hidden="1" xr:uid="{00000000-0005-0000-0000-0000C2430000}"/>
    <cellStyle name="Accent6" xfId="29274" hidden="1" xr:uid="{00000000-0005-0000-0000-0000C3430000}"/>
    <cellStyle name="Accent6" xfId="36863" hidden="1" xr:uid="{00000000-0005-0000-0000-0000C4430000}"/>
    <cellStyle name="Accent6" xfId="31045" hidden="1" xr:uid="{00000000-0005-0000-0000-0000C5430000}"/>
    <cellStyle name="Accent6" xfId="36882" hidden="1" xr:uid="{00000000-0005-0000-0000-0000C6430000}"/>
    <cellStyle name="Accent6" xfId="31204" hidden="1" xr:uid="{00000000-0005-0000-0000-0000C7430000}"/>
    <cellStyle name="Accent6" xfId="36901" hidden="1" xr:uid="{00000000-0005-0000-0000-0000C8430000}"/>
    <cellStyle name="Accent6" xfId="30574" hidden="1" xr:uid="{00000000-0005-0000-0000-0000C9430000}"/>
    <cellStyle name="Accent6" xfId="30684" hidden="1" xr:uid="{00000000-0005-0000-0000-0000CB430000}"/>
    <cellStyle name="Accent6" xfId="36939" hidden="1" xr:uid="{00000000-0005-0000-0000-0000CC430000}"/>
    <cellStyle name="Accent6" xfId="30343" hidden="1" xr:uid="{00000000-0005-0000-0000-0000CD430000}"/>
    <cellStyle name="Accent6" xfId="36958" hidden="1" xr:uid="{00000000-0005-0000-0000-0000CE430000}"/>
    <cellStyle name="Accent6" xfId="29453" hidden="1" xr:uid="{00000000-0005-0000-0000-0000CF430000}"/>
    <cellStyle name="Accent6" xfId="36977" hidden="1" xr:uid="{00000000-0005-0000-0000-0000D0430000}"/>
    <cellStyle name="Accent6" xfId="29115" hidden="1" xr:uid="{00000000-0005-0000-0000-0000D1430000}"/>
    <cellStyle name="Accent6" xfId="36996" hidden="1" xr:uid="{00000000-0005-0000-0000-0000D2430000}"/>
    <cellStyle name="Accent6" xfId="29191" hidden="1" xr:uid="{00000000-0005-0000-0000-0000D3430000}"/>
    <cellStyle name="Accent6" xfId="37015" hidden="1" xr:uid="{00000000-0005-0000-0000-0000D4430000}"/>
    <cellStyle name="Accent6" xfId="30837" hidden="1" xr:uid="{00000000-0005-0000-0000-0000D5430000}"/>
    <cellStyle name="Accent6" xfId="37034" hidden="1" xr:uid="{00000000-0005-0000-0000-0000D6430000}"/>
    <cellStyle name="Accent6" xfId="30845" hidden="1" xr:uid="{00000000-0005-0000-0000-0000D7430000}"/>
    <cellStyle name="Accent6" xfId="37053" hidden="1" xr:uid="{00000000-0005-0000-0000-0000D8430000}"/>
    <cellStyle name="Accent6" xfId="35565" hidden="1" xr:uid="{00000000-0005-0000-0000-0000D9430000}"/>
    <cellStyle name="Accent6" xfId="35626" hidden="1" xr:uid="{00000000-0005-0000-0000-0000DB430000}"/>
    <cellStyle name="Accent6" xfId="37091" hidden="1" xr:uid="{00000000-0005-0000-0000-0000DC430000}"/>
    <cellStyle name="Accent6" xfId="35496" hidden="1" xr:uid="{00000000-0005-0000-0000-0000DD430000}"/>
    <cellStyle name="Accent6" xfId="37110" hidden="1" xr:uid="{00000000-0005-0000-0000-0000DE430000}"/>
    <cellStyle name="Accent6" xfId="30352" hidden="1" xr:uid="{00000000-0005-0000-0000-0000DF430000}"/>
    <cellStyle name="Accent6" xfId="37129" hidden="1" xr:uid="{00000000-0005-0000-0000-0000E0430000}"/>
    <cellStyle name="Accent6" xfId="29354" hidden="1" xr:uid="{00000000-0005-0000-0000-0000E1430000}"/>
    <cellStyle name="Accent6" xfId="37148" hidden="1" xr:uid="{00000000-0005-0000-0000-0000E2430000}"/>
    <cellStyle name="Accent6" xfId="33052" hidden="1" xr:uid="{00000000-0005-0000-0000-0000E3430000}"/>
    <cellStyle name="Accent6" xfId="37167" hidden="1" xr:uid="{00000000-0005-0000-0000-0000E4430000}"/>
    <cellStyle name="Accent6" xfId="30331" hidden="1" xr:uid="{00000000-0005-0000-0000-0000E5430000}"/>
    <cellStyle name="Accent6" xfId="37186" hidden="1" xr:uid="{00000000-0005-0000-0000-0000E6430000}"/>
    <cellStyle name="Accent6" xfId="30431" hidden="1" xr:uid="{00000000-0005-0000-0000-0000E7430000}"/>
    <cellStyle name="Accent6" xfId="37205" hidden="1" xr:uid="{00000000-0005-0000-0000-0000E8430000}"/>
    <cellStyle name="Accent6" xfId="29506" hidden="1" xr:uid="{00000000-0005-0000-0000-0000E9430000}"/>
    <cellStyle name="Accent6" xfId="31057" hidden="1" xr:uid="{00000000-0005-0000-0000-0000EB430000}"/>
    <cellStyle name="Accent6" xfId="37243" hidden="1" xr:uid="{00000000-0005-0000-0000-0000EC430000}"/>
    <cellStyle name="Accent6" xfId="31040" hidden="1" xr:uid="{00000000-0005-0000-0000-0000ED430000}"/>
    <cellStyle name="Accent6" xfId="37262" hidden="1" xr:uid="{00000000-0005-0000-0000-0000EE430000}"/>
    <cellStyle name="Accent6" xfId="29174" hidden="1" xr:uid="{00000000-0005-0000-0000-0000EF430000}"/>
    <cellStyle name="Accent6" xfId="37281" hidden="1" xr:uid="{00000000-0005-0000-0000-0000F0430000}"/>
    <cellStyle name="Accent6" xfId="30727" hidden="1" xr:uid="{00000000-0005-0000-0000-0000F1430000}"/>
    <cellStyle name="Accent6" xfId="37299" hidden="1" xr:uid="{00000000-0005-0000-0000-0000F2430000}"/>
    <cellStyle name="Accent6" xfId="30527" hidden="1" xr:uid="{00000000-0005-0000-0000-0000F3430000}"/>
    <cellStyle name="Accent6" xfId="37317" hidden="1" xr:uid="{00000000-0005-0000-0000-0000F4430000}"/>
    <cellStyle name="Accent6" xfId="29170" hidden="1" xr:uid="{00000000-0005-0000-0000-0000F5430000}"/>
    <cellStyle name="Accent6" xfId="37335" hidden="1" xr:uid="{00000000-0005-0000-0000-0000F6430000}"/>
    <cellStyle name="Accent6" xfId="30640" hidden="1" xr:uid="{00000000-0005-0000-0000-0000F7430000}"/>
    <cellStyle name="Accent6" xfId="37353" hidden="1" xr:uid="{00000000-0005-0000-0000-0000F8430000}"/>
    <cellStyle name="Accent6" xfId="30682" hidden="1" xr:uid="{00000000-0005-0000-0000-0000F9430000}"/>
    <cellStyle name="Accent6" xfId="29381" hidden="1" xr:uid="{00000000-0005-0000-0000-0000FB430000}"/>
    <cellStyle name="Accent6" xfId="37389" hidden="1" xr:uid="{00000000-0005-0000-0000-0000FC430000}"/>
    <cellStyle name="Accent6" xfId="30641" hidden="1" xr:uid="{00000000-0005-0000-0000-0000FD430000}"/>
    <cellStyle name="Accent6" xfId="37407" hidden="1" xr:uid="{00000000-0005-0000-0000-0000FE430000}"/>
    <cellStyle name="Accent6" xfId="31074" hidden="1" xr:uid="{00000000-0005-0000-0000-0000FF430000}"/>
    <cellStyle name="Accent6" xfId="37425" hidden="1" xr:uid="{00000000-0005-0000-0000-000000440000}"/>
    <cellStyle name="Accent6" xfId="29357" hidden="1" xr:uid="{00000000-0005-0000-0000-000001440000}"/>
    <cellStyle name="Accent6" xfId="37443" hidden="1" xr:uid="{00000000-0005-0000-0000-000002440000}"/>
    <cellStyle name="Accent6" xfId="30985" hidden="1" xr:uid="{00000000-0005-0000-0000-000003440000}"/>
    <cellStyle name="Accent6" xfId="37461" hidden="1" xr:uid="{00000000-0005-0000-0000-000004440000}"/>
    <cellStyle name="Accent6" xfId="31004" hidden="1" xr:uid="{00000000-0005-0000-0000-000005440000}"/>
    <cellStyle name="Accent6" xfId="37479" hidden="1" xr:uid="{00000000-0005-0000-0000-000006440000}"/>
    <cellStyle name="Accent6" xfId="29231" hidden="1" xr:uid="{00000000-0005-0000-0000-000007440000}"/>
    <cellStyle name="Accent6" xfId="37497" hidden="1" xr:uid="{00000000-0005-0000-0000-000008440000}"/>
    <cellStyle name="Accent6" xfId="30966" hidden="1" xr:uid="{00000000-0005-0000-0000-000009440000}"/>
    <cellStyle name="Accent6" xfId="30776" hidden="1" xr:uid="{00000000-0005-0000-0000-00000B440000}"/>
    <cellStyle name="Accent6" xfId="37533" hidden="1" xr:uid="{00000000-0005-0000-0000-00000C440000}"/>
    <cellStyle name="Accent6" xfId="29155" hidden="1" xr:uid="{00000000-0005-0000-0000-00000D440000}"/>
    <cellStyle name="Accent6" xfId="37551" hidden="1" xr:uid="{00000000-0005-0000-0000-00000E440000}"/>
    <cellStyle name="Accent6" xfId="30590" hidden="1" xr:uid="{00000000-0005-0000-0000-00000F440000}"/>
    <cellStyle name="Accent6" xfId="37569" hidden="1" xr:uid="{00000000-0005-0000-0000-000010440000}"/>
    <cellStyle name="Accent6" xfId="35552" hidden="1" xr:uid="{00000000-0005-0000-0000-000011440000}"/>
    <cellStyle name="Accent6" xfId="37587" hidden="1" xr:uid="{00000000-0005-0000-0000-000012440000}"/>
    <cellStyle name="Accent6" xfId="30852" hidden="1" xr:uid="{00000000-0005-0000-0000-000013440000}"/>
    <cellStyle name="Accent6" xfId="37605" hidden="1" xr:uid="{00000000-0005-0000-0000-000014440000}"/>
    <cellStyle name="Accent6" xfId="30790" hidden="1" xr:uid="{00000000-0005-0000-0000-000015440000}"/>
    <cellStyle name="Accent6" xfId="37623" hidden="1" xr:uid="{00000000-0005-0000-0000-000016440000}"/>
    <cellStyle name="Accent6" xfId="29133" hidden="1" xr:uid="{00000000-0005-0000-0000-000017440000}"/>
    <cellStyle name="Accent6" xfId="37641" hidden="1" xr:uid="{00000000-0005-0000-0000-000018440000}"/>
    <cellStyle name="Accent6" xfId="30906" hidden="1" xr:uid="{00000000-0005-0000-0000-000019440000}"/>
    <cellStyle name="Accent6" xfId="31076" hidden="1" xr:uid="{00000000-0005-0000-0000-00001B440000}"/>
    <cellStyle name="Accent6" xfId="37677" hidden="1" xr:uid="{00000000-0005-0000-0000-00001C440000}"/>
    <cellStyle name="Accent6" xfId="29189" hidden="1" xr:uid="{00000000-0005-0000-0000-00001D440000}"/>
    <cellStyle name="Accent6" xfId="37695" hidden="1" xr:uid="{00000000-0005-0000-0000-00001E440000}"/>
    <cellStyle name="Accent6" xfId="30356" hidden="1" xr:uid="{00000000-0005-0000-0000-00001F440000}"/>
    <cellStyle name="Accent6" xfId="37713" hidden="1" xr:uid="{00000000-0005-0000-0000-000020440000}"/>
    <cellStyle name="Accent6" xfId="30870" hidden="1" xr:uid="{00000000-0005-0000-0000-000021440000}"/>
    <cellStyle name="Accent6" xfId="37731" hidden="1" xr:uid="{00000000-0005-0000-0000-000022440000}"/>
    <cellStyle name="Accent6" xfId="30753" hidden="1" xr:uid="{00000000-0005-0000-0000-000023440000}"/>
    <cellStyle name="Accent6" xfId="37749" hidden="1" xr:uid="{00000000-0005-0000-0000-000024440000}"/>
    <cellStyle name="Accent6" xfId="29240" hidden="1" xr:uid="{00000000-0005-0000-0000-000025440000}"/>
    <cellStyle name="Accent6" xfId="37767" hidden="1" xr:uid="{00000000-0005-0000-0000-000026440000}"/>
    <cellStyle name="Accent6" xfId="35558" hidden="1" xr:uid="{00000000-0005-0000-0000-000027440000}"/>
    <cellStyle name="Accent6" xfId="37785" hidden="1" xr:uid="{00000000-0005-0000-0000-000028440000}"/>
    <cellStyle name="Accent6" xfId="35560" hidden="1" xr:uid="{00000000-0005-0000-0000-000029440000}"/>
    <cellStyle name="Accent6" xfId="35457" hidden="1" xr:uid="{00000000-0005-0000-0000-00002B440000}"/>
    <cellStyle name="Accent6" xfId="37821" hidden="1" xr:uid="{00000000-0005-0000-0000-00002C440000}"/>
    <cellStyle name="Accent6" xfId="35383" hidden="1" xr:uid="{00000000-0005-0000-0000-00002D440000}"/>
    <cellStyle name="Accent6" xfId="37839" hidden="1" xr:uid="{00000000-0005-0000-0000-00002E440000}"/>
    <cellStyle name="Accent6" xfId="30341" hidden="1" xr:uid="{00000000-0005-0000-0000-00002F440000}"/>
    <cellStyle name="Accent6" xfId="37856" hidden="1" xr:uid="{00000000-0005-0000-0000-000030440000}"/>
    <cellStyle name="Accent6" xfId="30330" hidden="1" xr:uid="{00000000-0005-0000-0000-000031440000}"/>
    <cellStyle name="Accent6" xfId="37873" hidden="1" xr:uid="{00000000-0005-0000-0000-000032440000}"/>
    <cellStyle name="Accent6" xfId="29492" hidden="1" xr:uid="{00000000-0005-0000-0000-000033440000}"/>
    <cellStyle name="Accent6" xfId="37890" hidden="1" xr:uid="{00000000-0005-0000-0000-000034440000}"/>
    <cellStyle name="Accent6" xfId="29645" hidden="1" xr:uid="{00000000-0005-0000-0000-000035440000}"/>
    <cellStyle name="Accent6" xfId="37907" hidden="1" xr:uid="{00000000-0005-0000-0000-000036440000}"/>
    <cellStyle name="Accent6" xfId="35600" hidden="1" xr:uid="{00000000-0005-0000-0000-000037440000}"/>
    <cellStyle name="Accent6" xfId="37924" hidden="1" xr:uid="{00000000-0005-0000-0000-000038440000}"/>
    <cellStyle name="Accent6" xfId="29271" hidden="1" xr:uid="{00000000-0005-0000-0000-000039440000}"/>
    <cellStyle name="Accent6" xfId="30329" hidden="1" xr:uid="{00000000-0005-0000-0000-00003B440000}"/>
    <cellStyle name="Accent6" xfId="37958" hidden="1" xr:uid="{00000000-0005-0000-0000-00003C440000}"/>
    <cellStyle name="Accent6" xfId="29520" hidden="1" xr:uid="{00000000-0005-0000-0000-00003D440000}"/>
    <cellStyle name="Accent6" xfId="37975" hidden="1" xr:uid="{00000000-0005-0000-0000-00003E440000}"/>
    <cellStyle name="Accent6" xfId="38124" hidden="1" xr:uid="{00000000-0005-0000-0000-00003F440000}"/>
    <cellStyle name="Accent6" xfId="38141" hidden="1" xr:uid="{00000000-0005-0000-0000-000040440000}"/>
    <cellStyle name="Accent6" xfId="38033" hidden="1" xr:uid="{00000000-0005-0000-0000-000041440000}"/>
    <cellStyle name="Accent6" xfId="38159" hidden="1" xr:uid="{00000000-0005-0000-0000-000042440000}"/>
    <cellStyle name="Accent6" xfId="38086" hidden="1" xr:uid="{00000000-0005-0000-0000-000043440000}"/>
    <cellStyle name="Accent6" xfId="38176" hidden="1" xr:uid="{00000000-0005-0000-0000-000044440000}"/>
    <cellStyle name="Accent6" xfId="38059" hidden="1" xr:uid="{00000000-0005-0000-0000-000045440000}"/>
    <cellStyle name="Accent6" xfId="38193" hidden="1" xr:uid="{00000000-0005-0000-0000-000046440000}"/>
    <cellStyle name="Accent6" xfId="38073" hidden="1" xr:uid="{00000000-0005-0000-0000-000047440000}"/>
    <cellStyle name="Accent6" xfId="38210" hidden="1" xr:uid="{00000000-0005-0000-0000-000048440000}"/>
    <cellStyle name="Accent6" xfId="38003" hidden="1" xr:uid="{00000000-0005-0000-0000-000049440000}"/>
    <cellStyle name="Accent6" xfId="38099" hidden="1" xr:uid="{00000000-0005-0000-0000-00004B440000}"/>
    <cellStyle name="Accent6" xfId="38244" hidden="1" xr:uid="{00000000-0005-0000-0000-00004C440000}"/>
    <cellStyle name="Accent6" xfId="38050" hidden="1" xr:uid="{00000000-0005-0000-0000-00004D440000}"/>
    <cellStyle name="Accent6" xfId="38261" hidden="1" xr:uid="{00000000-0005-0000-0000-00004E440000}"/>
    <cellStyle name="Accent6" xfId="38011" hidden="1" xr:uid="{00000000-0005-0000-0000-00004F440000}"/>
    <cellStyle name="Accent6" xfId="38278" hidden="1" xr:uid="{00000000-0005-0000-0000-000050440000}"/>
    <cellStyle name="Accent6" xfId="38096" hidden="1" xr:uid="{00000000-0005-0000-0000-000051440000}"/>
    <cellStyle name="Accent6" xfId="38227" hidden="1" xr:uid="{00000000-0005-0000-0000-00004A440000}"/>
    <cellStyle name="Accent6" xfId="37941" hidden="1" xr:uid="{00000000-0005-0000-0000-00003A440000}"/>
    <cellStyle name="Accent6" xfId="37803" hidden="1" xr:uid="{00000000-0005-0000-0000-00002A440000}"/>
    <cellStyle name="Accent6" xfId="37659" hidden="1" xr:uid="{00000000-0005-0000-0000-00001A440000}"/>
    <cellStyle name="Accent6" xfId="37515" hidden="1" xr:uid="{00000000-0005-0000-0000-00000A440000}"/>
    <cellStyle name="Accent6" xfId="37371" hidden="1" xr:uid="{00000000-0005-0000-0000-0000FA430000}"/>
    <cellStyle name="Accent6" xfId="37224" hidden="1" xr:uid="{00000000-0005-0000-0000-0000EA430000}"/>
    <cellStyle name="Accent6" xfId="37072" hidden="1" xr:uid="{00000000-0005-0000-0000-0000DA430000}"/>
    <cellStyle name="Accent6" xfId="36920" hidden="1" xr:uid="{00000000-0005-0000-0000-0000CA430000}"/>
    <cellStyle name="Accent6" xfId="36768" hidden="1" xr:uid="{00000000-0005-0000-0000-0000BA430000}"/>
    <cellStyle name="Accent6" xfId="36616" hidden="1" xr:uid="{00000000-0005-0000-0000-0000AA430000}"/>
    <cellStyle name="Accent6" xfId="36464" hidden="1" xr:uid="{00000000-0005-0000-0000-00009A430000}"/>
    <cellStyle name="Accent6" xfId="36312" hidden="1" xr:uid="{00000000-0005-0000-0000-00008A430000}"/>
    <cellStyle name="Accent6" xfId="36157" hidden="1" xr:uid="{00000000-0005-0000-0000-00007A430000}"/>
    <cellStyle name="Accent6" xfId="35991" hidden="1" xr:uid="{00000000-0005-0000-0000-00006A430000}"/>
    <cellStyle name="Accent6" xfId="35816" hidden="1" xr:uid="{00000000-0005-0000-0000-00005A430000}"/>
    <cellStyle name="Accent6" xfId="35417" hidden="1" xr:uid="{00000000-0005-0000-0000-00004A430000}"/>
    <cellStyle name="Accent6" xfId="35283" hidden="1" xr:uid="{00000000-0005-0000-0000-00003A430000}"/>
    <cellStyle name="Accent6" xfId="35147" hidden="1" xr:uid="{00000000-0005-0000-0000-00002A430000}"/>
    <cellStyle name="Accent6" xfId="34750" hidden="1" xr:uid="{00000000-0005-0000-0000-00001A430000}"/>
    <cellStyle name="Accent6" xfId="34614" hidden="1" xr:uid="{00000000-0005-0000-0000-00000A430000}"/>
    <cellStyle name="Accent6" xfId="34474" hidden="1" xr:uid="{00000000-0005-0000-0000-0000FA420000}"/>
    <cellStyle name="Accent6" xfId="34076" hidden="1" xr:uid="{00000000-0005-0000-0000-0000EA420000}"/>
    <cellStyle name="Accent6" xfId="33938" hidden="1" xr:uid="{00000000-0005-0000-0000-0000DA420000}"/>
    <cellStyle name="Accent6" xfId="33541" hidden="1" xr:uid="{00000000-0005-0000-0000-0000CA420000}"/>
    <cellStyle name="Accent6" xfId="33405" hidden="1" xr:uid="{00000000-0005-0000-0000-0000BA420000}"/>
    <cellStyle name="Accent6" xfId="33005" hidden="1" xr:uid="{00000000-0005-0000-0000-0000AA420000}"/>
    <cellStyle name="Accent6" xfId="32869" hidden="1" xr:uid="{00000000-0005-0000-0000-00009A420000}"/>
    <cellStyle name="Accent6" xfId="32729" hidden="1" xr:uid="{00000000-0005-0000-0000-00008A420000}"/>
    <cellStyle name="Accent6" xfId="32327" hidden="1" xr:uid="{00000000-0005-0000-0000-00007A420000}"/>
    <cellStyle name="Accent6" xfId="32190" hidden="1" xr:uid="{00000000-0005-0000-0000-00006A420000}"/>
    <cellStyle name="Accent6" xfId="31790" hidden="1" xr:uid="{00000000-0005-0000-0000-00005A420000}"/>
    <cellStyle name="Accent6" xfId="31654" hidden="1" xr:uid="{00000000-0005-0000-0000-00004A420000}"/>
    <cellStyle name="Accent6" xfId="31513" hidden="1" xr:uid="{00000000-0005-0000-0000-00003A420000}"/>
    <cellStyle name="Accent6" xfId="30185" hidden="1" xr:uid="{00000000-0005-0000-0000-00002A420000}"/>
    <cellStyle name="Accent6" xfId="30046" hidden="1" xr:uid="{00000000-0005-0000-0000-00001A420000}"/>
    <cellStyle name="Accent6" xfId="29011" hidden="1" xr:uid="{00000000-0005-0000-0000-00000A420000}"/>
    <cellStyle name="Accent6" xfId="28725" hidden="1" xr:uid="{00000000-0005-0000-0000-0000FA410000}"/>
    <cellStyle name="Accent6" xfId="28587" hidden="1" xr:uid="{00000000-0005-0000-0000-0000EA410000}"/>
    <cellStyle name="Accent6" xfId="28443" hidden="1" xr:uid="{00000000-0005-0000-0000-0000DA410000}"/>
    <cellStyle name="Accent6" xfId="28299" hidden="1" xr:uid="{00000000-0005-0000-0000-0000CA410000}"/>
    <cellStyle name="Accent6" xfId="28155" hidden="1" xr:uid="{00000000-0005-0000-0000-0000BA410000}"/>
    <cellStyle name="Accent6" xfId="11836" hidden="1" xr:uid="{00000000-0005-0000-0000-00008F3F0000}"/>
    <cellStyle name="Accent6" xfId="19137" hidden="1" xr:uid="{00000000-0005-0000-0000-0000903F0000}"/>
    <cellStyle name="Accent6" xfId="17120" hidden="1" xr:uid="{00000000-0005-0000-0000-0000913F0000}"/>
    <cellStyle name="Accent6" xfId="19155" hidden="1" xr:uid="{00000000-0005-0000-0000-0000923F0000}"/>
    <cellStyle name="Accent6" xfId="12209" hidden="1" xr:uid="{00000000-0005-0000-0000-0000933F0000}"/>
    <cellStyle name="Accent6" xfId="19173" hidden="1" xr:uid="{00000000-0005-0000-0000-0000943F0000}"/>
    <cellStyle name="Accent6" xfId="12142" hidden="1" xr:uid="{00000000-0005-0000-0000-0000953F0000}"/>
    <cellStyle name="Accent6" xfId="19191" hidden="1" xr:uid="{00000000-0005-0000-0000-0000963F0000}"/>
    <cellStyle name="Accent6" xfId="10011" hidden="1" xr:uid="{00000000-0005-0000-0000-0000973F0000}"/>
    <cellStyle name="Accent6" xfId="19209" hidden="1" xr:uid="{00000000-0005-0000-0000-0000983F0000}"/>
    <cellStyle name="Accent6" xfId="12300" hidden="1" xr:uid="{00000000-0005-0000-0000-0000993F0000}"/>
    <cellStyle name="Accent6" xfId="12566" hidden="1" xr:uid="{00000000-0005-0000-0000-00009B3F0000}"/>
    <cellStyle name="Accent6" xfId="19245" hidden="1" xr:uid="{00000000-0005-0000-0000-00009C3F0000}"/>
    <cellStyle name="Accent6" xfId="10078" hidden="1" xr:uid="{00000000-0005-0000-0000-00009D3F0000}"/>
    <cellStyle name="Accent6" xfId="19263" hidden="1" xr:uid="{00000000-0005-0000-0000-00009E3F0000}"/>
    <cellStyle name="Accent6" xfId="11513" hidden="1" xr:uid="{00000000-0005-0000-0000-00009F3F0000}"/>
    <cellStyle name="Accent6" xfId="19281" hidden="1" xr:uid="{00000000-0005-0000-0000-0000A03F0000}"/>
    <cellStyle name="Accent6" xfId="12247" hidden="1" xr:uid="{00000000-0005-0000-0000-0000A13F0000}"/>
    <cellStyle name="Accent6" xfId="19299" hidden="1" xr:uid="{00000000-0005-0000-0000-0000A23F0000}"/>
    <cellStyle name="Accent6" xfId="12054" hidden="1" xr:uid="{00000000-0005-0000-0000-0000A33F0000}"/>
    <cellStyle name="Accent6" xfId="19317" hidden="1" xr:uid="{00000000-0005-0000-0000-0000A43F0000}"/>
    <cellStyle name="Accent6" xfId="10168" hidden="1" xr:uid="{00000000-0005-0000-0000-0000A53F0000}"/>
    <cellStyle name="Accent6" xfId="19335" hidden="1" xr:uid="{00000000-0005-0000-0000-0000A63F0000}"/>
    <cellStyle name="Accent6" xfId="17126" hidden="1" xr:uid="{00000000-0005-0000-0000-0000A73F0000}"/>
    <cellStyle name="Accent6" xfId="19353" hidden="1" xr:uid="{00000000-0005-0000-0000-0000A83F0000}"/>
    <cellStyle name="Accent6" xfId="17128" hidden="1" xr:uid="{00000000-0005-0000-0000-0000A93F0000}"/>
    <cellStyle name="Accent6" xfId="19371" hidden="1" xr:uid="{00000000-0005-0000-0000-0000AA3F0000}"/>
    <cellStyle name="Accent6" xfId="17025" hidden="1" xr:uid="{00000000-0005-0000-0000-0000AB3F0000}"/>
    <cellStyle name="Accent6" xfId="19389" hidden="1" xr:uid="{00000000-0005-0000-0000-0000AC3F0000}"/>
    <cellStyle name="Accent6" xfId="16917" hidden="1" xr:uid="{00000000-0005-0000-0000-0000AD3F0000}"/>
    <cellStyle name="Accent6" xfId="19407" hidden="1" xr:uid="{00000000-0005-0000-0000-0000AE3F0000}"/>
    <cellStyle name="Accent6" xfId="11494" hidden="1" xr:uid="{00000000-0005-0000-0000-0000AF3F0000}"/>
    <cellStyle name="Accent6" xfId="19424" hidden="1" xr:uid="{00000000-0005-0000-0000-0000B03F0000}"/>
    <cellStyle name="Accent6" xfId="11483" hidden="1" xr:uid="{00000000-0005-0000-0000-0000B13F0000}"/>
    <cellStyle name="Accent6" xfId="19441" hidden="1" xr:uid="{00000000-0005-0000-0000-0000B23F0000}"/>
    <cellStyle name="Accent6" xfId="10533" hidden="1" xr:uid="{00000000-0005-0000-0000-0000B33F0000}"/>
    <cellStyle name="Accent6" xfId="19458" hidden="1" xr:uid="{00000000-0005-0000-0000-0000B43F0000}"/>
    <cellStyle name="Accent6" xfId="10715" hidden="1" xr:uid="{00000000-0005-0000-0000-0000B53F0000}"/>
    <cellStyle name="Accent6" xfId="19475" hidden="1" xr:uid="{00000000-0005-0000-0000-0000B63F0000}"/>
    <cellStyle name="Accent6" xfId="17168" hidden="1" xr:uid="{00000000-0005-0000-0000-0000B73F0000}"/>
    <cellStyle name="Accent6" xfId="19492" hidden="1" xr:uid="{00000000-0005-0000-0000-0000B83F0000}"/>
    <cellStyle name="Accent6" xfId="10206" hidden="1" xr:uid="{00000000-0005-0000-0000-0000B93F0000}"/>
    <cellStyle name="Accent6" xfId="11482" hidden="1" xr:uid="{00000000-0005-0000-0000-0000BB3F0000}"/>
    <cellStyle name="Accent6" xfId="19526" hidden="1" xr:uid="{00000000-0005-0000-0000-0000BC3F0000}"/>
    <cellStyle name="Accent6" xfId="10564" hidden="1" xr:uid="{00000000-0005-0000-0000-0000BD3F0000}"/>
    <cellStyle name="Accent6" xfId="19543" hidden="1" xr:uid="{00000000-0005-0000-0000-0000BE3F0000}"/>
    <cellStyle name="Accent6" xfId="19692" hidden="1" xr:uid="{00000000-0005-0000-0000-0000BF3F0000}"/>
    <cellStyle name="Accent6" xfId="19709" hidden="1" xr:uid="{00000000-0005-0000-0000-0000C03F0000}"/>
    <cellStyle name="Accent6" xfId="19601" hidden="1" xr:uid="{00000000-0005-0000-0000-0000C13F0000}"/>
    <cellStyle name="Accent6" xfId="19727" hidden="1" xr:uid="{00000000-0005-0000-0000-0000C23F0000}"/>
    <cellStyle name="Accent6" xfId="19654" hidden="1" xr:uid="{00000000-0005-0000-0000-0000C33F0000}"/>
    <cellStyle name="Accent6" xfId="19744" hidden="1" xr:uid="{00000000-0005-0000-0000-0000C43F0000}"/>
    <cellStyle name="Accent6" xfId="19627" hidden="1" xr:uid="{00000000-0005-0000-0000-0000C53F0000}"/>
    <cellStyle name="Accent6" xfId="19761" hidden="1" xr:uid="{00000000-0005-0000-0000-0000C63F0000}"/>
    <cellStyle name="Accent6" xfId="19641" hidden="1" xr:uid="{00000000-0005-0000-0000-0000C73F0000}"/>
    <cellStyle name="Accent6" xfId="19778" hidden="1" xr:uid="{00000000-0005-0000-0000-0000C83F0000}"/>
    <cellStyle name="Accent6" xfId="19571" hidden="1" xr:uid="{00000000-0005-0000-0000-0000C93F0000}"/>
    <cellStyle name="Accent6" xfId="19795" hidden="1" xr:uid="{00000000-0005-0000-0000-0000CA3F0000}"/>
    <cellStyle name="Accent6" xfId="19667" hidden="1" xr:uid="{00000000-0005-0000-0000-0000CB3F0000}"/>
    <cellStyle name="Accent6" xfId="19812" hidden="1" xr:uid="{00000000-0005-0000-0000-0000CC3F0000}"/>
    <cellStyle name="Accent6" xfId="19618" hidden="1" xr:uid="{00000000-0005-0000-0000-0000CD3F0000}"/>
    <cellStyle name="Accent6" xfId="19829" hidden="1" xr:uid="{00000000-0005-0000-0000-0000CE3F0000}"/>
    <cellStyle name="Accent6" xfId="19579" hidden="1" xr:uid="{00000000-0005-0000-0000-0000CF3F0000}"/>
    <cellStyle name="Accent6" xfId="19846" hidden="1" xr:uid="{00000000-0005-0000-0000-0000D03F0000}"/>
    <cellStyle name="Accent6" xfId="19664" hidden="1" xr:uid="{00000000-0005-0000-0000-0000D13F0000}"/>
    <cellStyle name="Accent6" xfId="19863" hidden="1" xr:uid="{00000000-0005-0000-0000-0000D23F0000}"/>
    <cellStyle name="Accent6" xfId="20760" hidden="1" xr:uid="{00000000-0005-0000-0000-0000D33F0000}"/>
    <cellStyle name="Accent6" xfId="20777" hidden="1" xr:uid="{00000000-0005-0000-0000-0000D43F0000}"/>
    <cellStyle name="Accent6" xfId="20581" hidden="1" xr:uid="{00000000-0005-0000-0000-0000D53F0000}"/>
    <cellStyle name="Accent6" xfId="20795" hidden="1" xr:uid="{00000000-0005-0000-0000-0000D63F0000}"/>
    <cellStyle name="Accent6" xfId="20517" hidden="1" xr:uid="{00000000-0005-0000-0000-0000D73F0000}"/>
    <cellStyle name="Accent6" xfId="20812" hidden="1" xr:uid="{00000000-0005-0000-0000-0000D83F0000}"/>
    <cellStyle name="Accent6" xfId="20734" hidden="1" xr:uid="{00000000-0005-0000-0000-0000D93F0000}"/>
    <cellStyle name="Accent6" xfId="20532" hidden="1" xr:uid="{00000000-0005-0000-0000-0000DB3F0000}"/>
    <cellStyle name="Accent6" xfId="20848" hidden="1" xr:uid="{00000000-0005-0000-0000-0000DC3F0000}"/>
    <cellStyle name="Accent6" xfId="20724" hidden="1" xr:uid="{00000000-0005-0000-0000-0000DD3F0000}"/>
    <cellStyle name="Accent6" xfId="20866" hidden="1" xr:uid="{00000000-0005-0000-0000-0000DE3F0000}"/>
    <cellStyle name="Accent6" xfId="20611" hidden="1" xr:uid="{00000000-0005-0000-0000-0000DF3F0000}"/>
    <cellStyle name="Accent6" xfId="20884" hidden="1" xr:uid="{00000000-0005-0000-0000-0000E03F0000}"/>
    <cellStyle name="Accent6" xfId="20676" hidden="1" xr:uid="{00000000-0005-0000-0000-0000E13F0000}"/>
    <cellStyle name="Accent6" xfId="20901" hidden="1" xr:uid="{00000000-0005-0000-0000-0000E23F0000}"/>
    <cellStyle name="Accent6" xfId="20521" hidden="1" xr:uid="{00000000-0005-0000-0000-0000E33F0000}"/>
    <cellStyle name="Accent6" xfId="20918" hidden="1" xr:uid="{00000000-0005-0000-0000-0000E43F0000}"/>
    <cellStyle name="Accent6" xfId="20526" hidden="1" xr:uid="{00000000-0005-0000-0000-0000E53F0000}"/>
    <cellStyle name="Accent6" xfId="20935" hidden="1" xr:uid="{00000000-0005-0000-0000-0000E63F0000}"/>
    <cellStyle name="Accent6" xfId="20742" hidden="1" xr:uid="{00000000-0005-0000-0000-0000E73F0000}"/>
    <cellStyle name="Accent6" xfId="20952" hidden="1" xr:uid="{00000000-0005-0000-0000-0000E83F0000}"/>
    <cellStyle name="Accent6" xfId="20727" hidden="1" xr:uid="{00000000-0005-0000-0000-0000E93F0000}"/>
    <cellStyle name="Accent6" xfId="20969" hidden="1" xr:uid="{00000000-0005-0000-0000-0000EA3F0000}"/>
    <cellStyle name="Accent6" xfId="20511" hidden="1" xr:uid="{00000000-0005-0000-0000-0000EB3F0000}"/>
    <cellStyle name="Accent6" xfId="20986" hidden="1" xr:uid="{00000000-0005-0000-0000-0000EC3F0000}"/>
    <cellStyle name="Accent6" xfId="20634" hidden="1" xr:uid="{00000000-0005-0000-0000-0000ED3F0000}"/>
    <cellStyle name="Accent6" xfId="21003" hidden="1" xr:uid="{00000000-0005-0000-0000-0000EE3F0000}"/>
    <cellStyle name="Accent6" xfId="20667" hidden="1" xr:uid="{00000000-0005-0000-0000-0000EF3F0000}"/>
    <cellStyle name="Accent6" xfId="21020" hidden="1" xr:uid="{00000000-0005-0000-0000-0000F03F0000}"/>
    <cellStyle name="Accent6" xfId="20539" hidden="1" xr:uid="{00000000-0005-0000-0000-0000F13F0000}"/>
    <cellStyle name="Accent6" xfId="21037" hidden="1" xr:uid="{00000000-0005-0000-0000-0000F23F0000}"/>
    <cellStyle name="Accent6" xfId="20621" hidden="1" xr:uid="{00000000-0005-0000-0000-0000F33F0000}"/>
    <cellStyle name="Accent6" xfId="21054" hidden="1" xr:uid="{00000000-0005-0000-0000-0000F43F0000}"/>
    <cellStyle name="Accent6" xfId="20685" hidden="1" xr:uid="{00000000-0005-0000-0000-0000F53F0000}"/>
    <cellStyle name="Accent6" xfId="21071" hidden="1" xr:uid="{00000000-0005-0000-0000-0000F63F0000}"/>
    <cellStyle name="Accent6" xfId="20559" hidden="1" xr:uid="{00000000-0005-0000-0000-0000F73F0000}"/>
    <cellStyle name="Accent6" xfId="21088" hidden="1" xr:uid="{00000000-0005-0000-0000-0000F83F0000}"/>
    <cellStyle name="Accent6" xfId="22280" hidden="1" xr:uid="{00000000-0005-0000-0000-0000F93F0000}"/>
    <cellStyle name="Accent6" xfId="22096" hidden="1" xr:uid="{00000000-0005-0000-0000-0000FB3F0000}"/>
    <cellStyle name="Accent6" xfId="22315" hidden="1" xr:uid="{00000000-0005-0000-0000-0000FC3F0000}"/>
    <cellStyle name="Accent6" xfId="22028" hidden="1" xr:uid="{00000000-0005-0000-0000-0000FD3F0000}"/>
    <cellStyle name="Accent6" xfId="22332" hidden="1" xr:uid="{00000000-0005-0000-0000-0000FE3F0000}"/>
    <cellStyle name="Accent6" xfId="22254" hidden="1" xr:uid="{00000000-0005-0000-0000-0000FF3F0000}"/>
    <cellStyle name="Accent6" xfId="22350" hidden="1" xr:uid="{00000000-0005-0000-0000-000000400000}"/>
    <cellStyle name="Accent6" xfId="22045" hidden="1" xr:uid="{00000000-0005-0000-0000-000001400000}"/>
    <cellStyle name="Accent6" xfId="22368" hidden="1" xr:uid="{00000000-0005-0000-0000-000002400000}"/>
    <cellStyle name="Accent6" xfId="22243" hidden="1" xr:uid="{00000000-0005-0000-0000-000003400000}"/>
    <cellStyle name="Accent6" xfId="22386" hidden="1" xr:uid="{00000000-0005-0000-0000-000004400000}"/>
    <cellStyle name="Accent6" xfId="22126" hidden="1" xr:uid="{00000000-0005-0000-0000-000005400000}"/>
    <cellStyle name="Accent6" xfId="22404" hidden="1" xr:uid="{00000000-0005-0000-0000-000006400000}"/>
    <cellStyle name="Accent6" xfId="22193" hidden="1" xr:uid="{00000000-0005-0000-0000-000007400000}"/>
    <cellStyle name="Accent6" xfId="22421" hidden="1" xr:uid="{00000000-0005-0000-0000-000008400000}"/>
    <cellStyle name="Accent6" xfId="22034" hidden="1" xr:uid="{00000000-0005-0000-0000-000009400000}"/>
    <cellStyle name="Accent6" xfId="22438" hidden="1" xr:uid="{00000000-0005-0000-0000-00000A400000}"/>
    <cellStyle name="Accent6" xfId="22039" hidden="1" xr:uid="{00000000-0005-0000-0000-00000B400000}"/>
    <cellStyle name="Accent6" xfId="22455" hidden="1" xr:uid="{00000000-0005-0000-0000-00000C400000}"/>
    <cellStyle name="Accent6" xfId="22262" hidden="1" xr:uid="{00000000-0005-0000-0000-00000D400000}"/>
    <cellStyle name="Accent6" xfId="22472" hidden="1" xr:uid="{00000000-0005-0000-0000-00000E400000}"/>
    <cellStyle name="Accent6" xfId="22246" hidden="1" xr:uid="{00000000-0005-0000-0000-00000F400000}"/>
    <cellStyle name="Accent6" xfId="22489" hidden="1" xr:uid="{00000000-0005-0000-0000-000010400000}"/>
    <cellStyle name="Accent6" xfId="22022" hidden="1" xr:uid="{00000000-0005-0000-0000-000011400000}"/>
    <cellStyle name="Accent6" xfId="22506" hidden="1" xr:uid="{00000000-0005-0000-0000-000012400000}"/>
    <cellStyle name="Accent6" xfId="22150" hidden="1" xr:uid="{00000000-0005-0000-0000-000013400000}"/>
    <cellStyle name="Accent6" xfId="22523" hidden="1" xr:uid="{00000000-0005-0000-0000-000014400000}"/>
    <cellStyle name="Accent6" xfId="22184" hidden="1" xr:uid="{00000000-0005-0000-0000-000015400000}"/>
    <cellStyle name="Accent6" xfId="22540" hidden="1" xr:uid="{00000000-0005-0000-0000-000016400000}"/>
    <cellStyle name="Accent6" xfId="22052" hidden="1" xr:uid="{00000000-0005-0000-0000-000017400000}"/>
    <cellStyle name="Accent6" xfId="22557" hidden="1" xr:uid="{00000000-0005-0000-0000-000018400000}"/>
    <cellStyle name="Accent6" xfId="22136" hidden="1" xr:uid="{00000000-0005-0000-0000-000019400000}"/>
    <cellStyle name="Accent6" xfId="22203" hidden="1" xr:uid="{00000000-0005-0000-0000-00001B400000}"/>
    <cellStyle name="Accent6" xfId="22591" hidden="1" xr:uid="{00000000-0005-0000-0000-00001C400000}"/>
    <cellStyle name="Accent6" xfId="22073" hidden="1" xr:uid="{00000000-0005-0000-0000-00001D400000}"/>
    <cellStyle name="Accent6" xfId="22608" hidden="1" xr:uid="{00000000-0005-0000-0000-00001E400000}"/>
    <cellStyle name="Accent6" xfId="22868" hidden="1" xr:uid="{00000000-0005-0000-0000-00001F400000}"/>
    <cellStyle name="Accent6" xfId="22885" hidden="1" xr:uid="{00000000-0005-0000-0000-000020400000}"/>
    <cellStyle name="Accent6" xfId="22682" hidden="1" xr:uid="{00000000-0005-0000-0000-000021400000}"/>
    <cellStyle name="Accent6" xfId="22903" hidden="1" xr:uid="{00000000-0005-0000-0000-000022400000}"/>
    <cellStyle name="Accent6" xfId="20470" hidden="1" xr:uid="{00000000-0005-0000-0000-000023400000}"/>
    <cellStyle name="Accent6" xfId="22920" hidden="1" xr:uid="{00000000-0005-0000-0000-000024400000}"/>
    <cellStyle name="Accent6" xfId="22842" hidden="1" xr:uid="{00000000-0005-0000-0000-000025400000}"/>
    <cellStyle name="Accent6" xfId="22938" hidden="1" xr:uid="{00000000-0005-0000-0000-000026400000}"/>
    <cellStyle name="Accent6" xfId="22629" hidden="1" xr:uid="{00000000-0005-0000-0000-000027400000}"/>
    <cellStyle name="Accent6" xfId="22956" hidden="1" xr:uid="{00000000-0005-0000-0000-000028400000}"/>
    <cellStyle name="Accent6" xfId="22831" hidden="1" xr:uid="{00000000-0005-0000-0000-000029400000}"/>
    <cellStyle name="Accent6" xfId="22974" hidden="1" xr:uid="{00000000-0005-0000-0000-00002A400000}"/>
    <cellStyle name="Accent6" xfId="22713" hidden="1" xr:uid="{00000000-0005-0000-0000-00002B400000}"/>
    <cellStyle name="Accent6" xfId="22992" hidden="1" xr:uid="{00000000-0005-0000-0000-00002C400000}"/>
    <cellStyle name="Accent6" xfId="22782" hidden="1" xr:uid="{00000000-0005-0000-0000-00002D400000}"/>
    <cellStyle name="Accent6" xfId="23009" hidden="1" xr:uid="{00000000-0005-0000-0000-00002E400000}"/>
    <cellStyle name="Accent6" xfId="22617" hidden="1" xr:uid="{00000000-0005-0000-0000-00002F400000}"/>
    <cellStyle name="Accent6" xfId="23026" hidden="1" xr:uid="{00000000-0005-0000-0000-000030400000}"/>
    <cellStyle name="Accent6" xfId="22623" hidden="1" xr:uid="{00000000-0005-0000-0000-000031400000}"/>
    <cellStyle name="Accent6" xfId="23043" hidden="1" xr:uid="{00000000-0005-0000-0000-000032400000}"/>
    <cellStyle name="Accent6" xfId="22850" hidden="1" xr:uid="{00000000-0005-0000-0000-000033400000}"/>
    <cellStyle name="Accent6" xfId="23060" hidden="1" xr:uid="{00000000-0005-0000-0000-000034400000}"/>
    <cellStyle name="Accent6" xfId="22834" hidden="1" xr:uid="{00000000-0005-0000-0000-000035400000}"/>
    <cellStyle name="Accent6" xfId="23077" hidden="1" xr:uid="{00000000-0005-0000-0000-000036400000}"/>
    <cellStyle name="Accent6" xfId="20464" hidden="1" xr:uid="{00000000-0005-0000-0000-000037400000}"/>
    <cellStyle name="Accent6" xfId="23094" hidden="1" xr:uid="{00000000-0005-0000-0000-000038400000}"/>
    <cellStyle name="Accent6" xfId="22738" hidden="1" xr:uid="{00000000-0005-0000-0000-000039400000}"/>
    <cellStyle name="Accent6" xfId="22773" hidden="1" xr:uid="{00000000-0005-0000-0000-00003B400000}"/>
    <cellStyle name="Accent6" xfId="23128" hidden="1" xr:uid="{00000000-0005-0000-0000-00003C400000}"/>
    <cellStyle name="Accent6" xfId="22636" hidden="1" xr:uid="{00000000-0005-0000-0000-00003D400000}"/>
    <cellStyle name="Accent6" xfId="23145" hidden="1" xr:uid="{00000000-0005-0000-0000-00003E400000}"/>
    <cellStyle name="Accent6" xfId="22724" hidden="1" xr:uid="{00000000-0005-0000-0000-00003F400000}"/>
    <cellStyle name="Accent6" xfId="23162" hidden="1" xr:uid="{00000000-0005-0000-0000-000040400000}"/>
    <cellStyle name="Accent6" xfId="22792" hidden="1" xr:uid="{00000000-0005-0000-0000-000041400000}"/>
    <cellStyle name="Accent6" xfId="23179" hidden="1" xr:uid="{00000000-0005-0000-0000-000042400000}"/>
    <cellStyle name="Accent6" xfId="22658" hidden="1" xr:uid="{00000000-0005-0000-0000-000043400000}"/>
    <cellStyle name="Accent6" xfId="23196" hidden="1" xr:uid="{00000000-0005-0000-0000-000044400000}"/>
    <cellStyle name="Accent6" xfId="23461" hidden="1" xr:uid="{00000000-0005-0000-0000-000045400000}"/>
    <cellStyle name="Accent6" xfId="23478" hidden="1" xr:uid="{00000000-0005-0000-0000-000046400000}"/>
    <cellStyle name="Accent6" xfId="23276" hidden="1" xr:uid="{00000000-0005-0000-0000-000047400000}"/>
    <cellStyle name="Accent6" xfId="23496" hidden="1" xr:uid="{00000000-0005-0000-0000-000048400000}"/>
    <cellStyle name="Accent6" xfId="23207" hidden="1" xr:uid="{00000000-0005-0000-0000-000049400000}"/>
    <cellStyle name="Accent6" xfId="23513" hidden="1" xr:uid="{00000000-0005-0000-0000-00004A400000}"/>
    <cellStyle name="Accent6" xfId="23435" hidden="1" xr:uid="{00000000-0005-0000-0000-00004B400000}"/>
    <cellStyle name="Accent6" xfId="23531" hidden="1" xr:uid="{00000000-0005-0000-0000-00004C400000}"/>
    <cellStyle name="Accent6" xfId="23222" hidden="1" xr:uid="{00000000-0005-0000-0000-00004D400000}"/>
    <cellStyle name="Accent6" xfId="23549" hidden="1" xr:uid="{00000000-0005-0000-0000-00004E400000}"/>
    <cellStyle name="Accent6" xfId="23425" hidden="1" xr:uid="{00000000-0005-0000-0000-00004F400000}"/>
    <cellStyle name="Accent6" xfId="23567" hidden="1" xr:uid="{00000000-0005-0000-0000-000050400000}"/>
    <cellStyle name="Accent6" xfId="23307" hidden="1" xr:uid="{00000000-0005-0000-0000-000051400000}"/>
    <cellStyle name="Accent6" xfId="23585" hidden="1" xr:uid="{00000000-0005-0000-0000-000052400000}"/>
    <cellStyle name="Accent6" xfId="23376" hidden="1" xr:uid="{00000000-0005-0000-0000-000053400000}"/>
    <cellStyle name="Accent6" xfId="23602" hidden="1" xr:uid="{00000000-0005-0000-0000-000054400000}"/>
    <cellStyle name="Accent6" xfId="23211" hidden="1" xr:uid="{00000000-0005-0000-0000-000055400000}"/>
    <cellStyle name="Accent6" xfId="23619" hidden="1" xr:uid="{00000000-0005-0000-0000-000056400000}"/>
    <cellStyle name="Accent6" xfId="23216" hidden="1" xr:uid="{00000000-0005-0000-0000-000057400000}"/>
    <cellStyle name="Accent6" xfId="23636" hidden="1" xr:uid="{00000000-0005-0000-0000-000058400000}"/>
    <cellStyle name="Accent6" xfId="23443" hidden="1" xr:uid="{00000000-0005-0000-0000-000059400000}"/>
    <cellStyle name="Accent6" xfId="23428" hidden="1" xr:uid="{00000000-0005-0000-0000-00005B400000}"/>
    <cellStyle name="Accent6" xfId="23670" hidden="1" xr:uid="{00000000-0005-0000-0000-00005C400000}"/>
    <cellStyle name="Accent6" xfId="21976" hidden="1" xr:uid="{00000000-0005-0000-0000-00005D400000}"/>
    <cellStyle name="Accent6" xfId="23687" hidden="1" xr:uid="{00000000-0005-0000-0000-00005E400000}"/>
    <cellStyle name="Accent6" xfId="23331" hidden="1" xr:uid="{00000000-0005-0000-0000-00005F400000}"/>
    <cellStyle name="Accent6" xfId="23704" hidden="1" xr:uid="{00000000-0005-0000-0000-000060400000}"/>
    <cellStyle name="Accent6" xfId="23366" hidden="1" xr:uid="{00000000-0005-0000-0000-000061400000}"/>
    <cellStyle name="Accent6" xfId="23721" hidden="1" xr:uid="{00000000-0005-0000-0000-000062400000}"/>
    <cellStyle name="Accent6" xfId="23229" hidden="1" xr:uid="{00000000-0005-0000-0000-000063400000}"/>
    <cellStyle name="Accent6" xfId="23738" hidden="1" xr:uid="{00000000-0005-0000-0000-000064400000}"/>
    <cellStyle name="Accent6" xfId="23317" hidden="1" xr:uid="{00000000-0005-0000-0000-000065400000}"/>
    <cellStyle name="Accent6" xfId="23755" hidden="1" xr:uid="{00000000-0005-0000-0000-000066400000}"/>
    <cellStyle name="Accent6" xfId="23386" hidden="1" xr:uid="{00000000-0005-0000-0000-000067400000}"/>
    <cellStyle name="Accent6" xfId="23772" hidden="1" xr:uid="{00000000-0005-0000-0000-000068400000}"/>
    <cellStyle name="Accent6" xfId="23254" hidden="1" xr:uid="{00000000-0005-0000-0000-000069400000}"/>
    <cellStyle name="Accent6" xfId="23789" hidden="1" xr:uid="{00000000-0005-0000-0000-00006A400000}"/>
    <cellStyle name="Accent6" xfId="24048" hidden="1" xr:uid="{00000000-0005-0000-0000-00006B400000}"/>
    <cellStyle name="Accent6" xfId="24065" hidden="1" xr:uid="{00000000-0005-0000-0000-00006C400000}"/>
    <cellStyle name="Accent6" xfId="23863" hidden="1" xr:uid="{00000000-0005-0000-0000-00006D400000}"/>
    <cellStyle name="Accent6" xfId="24083" hidden="1" xr:uid="{00000000-0005-0000-0000-00006E400000}"/>
    <cellStyle name="Accent6" xfId="20425" hidden="1" xr:uid="{00000000-0005-0000-0000-00006F400000}"/>
    <cellStyle name="Accent6" xfId="24100" hidden="1" xr:uid="{00000000-0005-0000-0000-000070400000}"/>
    <cellStyle name="Accent6" xfId="24022" hidden="1" xr:uid="{00000000-0005-0000-0000-000071400000}"/>
    <cellStyle name="Accent6" xfId="24118" hidden="1" xr:uid="{00000000-0005-0000-0000-000072400000}"/>
    <cellStyle name="Accent6" xfId="23810" hidden="1" xr:uid="{00000000-0005-0000-0000-000073400000}"/>
    <cellStyle name="Accent6" xfId="24136" hidden="1" xr:uid="{00000000-0005-0000-0000-000074400000}"/>
    <cellStyle name="Accent6" xfId="24012" hidden="1" xr:uid="{00000000-0005-0000-0000-000075400000}"/>
    <cellStyle name="Accent6" xfId="24154" hidden="1" xr:uid="{00000000-0005-0000-0000-000076400000}"/>
    <cellStyle name="Accent6" xfId="23894" hidden="1" xr:uid="{00000000-0005-0000-0000-000077400000}"/>
    <cellStyle name="Accent6" xfId="24172" hidden="1" xr:uid="{00000000-0005-0000-0000-000078400000}"/>
    <cellStyle name="Accent6" xfId="23962" hidden="1" xr:uid="{00000000-0005-0000-0000-000079400000}"/>
    <cellStyle name="Accent6" xfId="23798" hidden="1" xr:uid="{00000000-0005-0000-0000-00007B400000}"/>
    <cellStyle name="Accent6" xfId="24206" hidden="1" xr:uid="{00000000-0005-0000-0000-00007C400000}"/>
    <cellStyle name="Accent6" xfId="23804" hidden="1" xr:uid="{00000000-0005-0000-0000-00007D400000}"/>
    <cellStyle name="Accent6" xfId="24223" hidden="1" xr:uid="{00000000-0005-0000-0000-00007E400000}"/>
    <cellStyle name="Accent6" xfId="24030" hidden="1" xr:uid="{00000000-0005-0000-0000-00007F400000}"/>
    <cellStyle name="Accent6" xfId="24240" hidden="1" xr:uid="{00000000-0005-0000-0000-000080400000}"/>
    <cellStyle name="Accent6" xfId="24015" hidden="1" xr:uid="{00000000-0005-0000-0000-000081400000}"/>
    <cellStyle name="Accent6" xfId="24257" hidden="1" xr:uid="{00000000-0005-0000-0000-000082400000}"/>
    <cellStyle name="Accent6" xfId="20420" hidden="1" xr:uid="{00000000-0005-0000-0000-000083400000}"/>
    <cellStyle name="Accent6" xfId="24274" hidden="1" xr:uid="{00000000-0005-0000-0000-000084400000}"/>
    <cellStyle name="Accent6" xfId="23918" hidden="1" xr:uid="{00000000-0005-0000-0000-000085400000}"/>
    <cellStyle name="Accent6" xfId="24291" hidden="1" xr:uid="{00000000-0005-0000-0000-000086400000}"/>
    <cellStyle name="Accent6" xfId="23952" hidden="1" xr:uid="{00000000-0005-0000-0000-000087400000}"/>
    <cellStyle name="Accent6" xfId="24308" hidden="1" xr:uid="{00000000-0005-0000-0000-000088400000}"/>
    <cellStyle name="Accent6" xfId="23817" hidden="1" xr:uid="{00000000-0005-0000-0000-000089400000}"/>
    <cellStyle name="Accent6" xfId="24325" hidden="1" xr:uid="{00000000-0005-0000-0000-00008A400000}"/>
    <cellStyle name="Accent6" xfId="23904" hidden="1" xr:uid="{00000000-0005-0000-0000-00008B400000}"/>
    <cellStyle name="Accent6" xfId="24342" hidden="1" xr:uid="{00000000-0005-0000-0000-00008C400000}"/>
    <cellStyle name="Accent6" xfId="23972" hidden="1" xr:uid="{00000000-0005-0000-0000-00008D400000}"/>
    <cellStyle name="Accent6" xfId="24359" hidden="1" xr:uid="{00000000-0005-0000-0000-00008E400000}"/>
    <cellStyle name="Accent6" xfId="23839" hidden="1" xr:uid="{00000000-0005-0000-0000-00008F400000}"/>
    <cellStyle name="Accent6" xfId="24376" hidden="1" xr:uid="{00000000-0005-0000-0000-000090400000}"/>
    <cellStyle name="Accent6" xfId="24634" hidden="1" xr:uid="{00000000-0005-0000-0000-000091400000}"/>
    <cellStyle name="Accent6" xfId="24651" hidden="1" xr:uid="{00000000-0005-0000-0000-000092400000}"/>
    <cellStyle name="Accent6" xfId="24451" hidden="1" xr:uid="{00000000-0005-0000-0000-000093400000}"/>
    <cellStyle name="Accent6" xfId="24669" hidden="1" xr:uid="{00000000-0005-0000-0000-000094400000}"/>
    <cellStyle name="Accent6" xfId="24385" hidden="1" xr:uid="{00000000-0005-0000-0000-000095400000}"/>
    <cellStyle name="Accent6" xfId="24686" hidden="1" xr:uid="{00000000-0005-0000-0000-000096400000}"/>
    <cellStyle name="Accent6" xfId="24608" hidden="1" xr:uid="{00000000-0005-0000-0000-000097400000}"/>
    <cellStyle name="Accent6" xfId="24704" hidden="1" xr:uid="{00000000-0005-0000-0000-000098400000}"/>
    <cellStyle name="Accent6" xfId="24400" hidden="1" xr:uid="{00000000-0005-0000-0000-000099400000}"/>
    <cellStyle name="Accent6" xfId="24598" hidden="1" xr:uid="{00000000-0005-0000-0000-00009B400000}"/>
    <cellStyle name="Accent6" xfId="24740" hidden="1" xr:uid="{00000000-0005-0000-0000-00009C400000}"/>
    <cellStyle name="Accent6" xfId="24482" hidden="1" xr:uid="{00000000-0005-0000-0000-00009D400000}"/>
    <cellStyle name="Accent6" xfId="24758" hidden="1" xr:uid="{00000000-0005-0000-0000-00009E400000}"/>
    <cellStyle name="Accent6" xfId="24548" hidden="1" xr:uid="{00000000-0005-0000-0000-00009F400000}"/>
    <cellStyle name="Accent6" xfId="24775" hidden="1" xr:uid="{00000000-0005-0000-0000-0000A0400000}"/>
    <cellStyle name="Accent6" xfId="24389" hidden="1" xr:uid="{00000000-0005-0000-0000-0000A1400000}"/>
    <cellStyle name="Accent6" xfId="24792" hidden="1" xr:uid="{00000000-0005-0000-0000-0000A2400000}"/>
    <cellStyle name="Accent6" xfId="24394" hidden="1" xr:uid="{00000000-0005-0000-0000-0000A3400000}"/>
    <cellStyle name="Accent6" xfId="24809" hidden="1" xr:uid="{00000000-0005-0000-0000-0000A4400000}"/>
    <cellStyle name="Accent6" xfId="24616" hidden="1" xr:uid="{00000000-0005-0000-0000-0000A5400000}"/>
    <cellStyle name="Accent6" xfId="24826" hidden="1" xr:uid="{00000000-0005-0000-0000-0000A6400000}"/>
    <cellStyle name="Accent6" xfId="24601" hidden="1" xr:uid="{00000000-0005-0000-0000-0000A7400000}"/>
    <cellStyle name="Accent6" xfId="24843" hidden="1" xr:uid="{00000000-0005-0000-0000-0000A8400000}"/>
    <cellStyle name="Accent6" xfId="21942" hidden="1" xr:uid="{00000000-0005-0000-0000-0000A9400000}"/>
    <cellStyle name="Accent6" xfId="24860" hidden="1" xr:uid="{00000000-0005-0000-0000-0000AA400000}"/>
    <cellStyle name="Accent6" xfId="24505" hidden="1" xr:uid="{00000000-0005-0000-0000-0000AB400000}"/>
    <cellStyle name="Accent6" xfId="24877" hidden="1" xr:uid="{00000000-0005-0000-0000-0000AC400000}"/>
    <cellStyle name="Accent6" xfId="24539" hidden="1" xr:uid="{00000000-0005-0000-0000-0000AD400000}"/>
    <cellStyle name="Accent6" xfId="24894" hidden="1" xr:uid="{00000000-0005-0000-0000-0000AE400000}"/>
    <cellStyle name="Accent6" xfId="24407" hidden="1" xr:uid="{00000000-0005-0000-0000-0000AF400000}"/>
    <cellStyle name="Accent6" xfId="24911" hidden="1" xr:uid="{00000000-0005-0000-0000-0000B0400000}"/>
    <cellStyle name="Accent6" xfId="24492" hidden="1" xr:uid="{00000000-0005-0000-0000-0000B1400000}"/>
    <cellStyle name="Accent6" xfId="24928" hidden="1" xr:uid="{00000000-0005-0000-0000-0000B2400000}"/>
    <cellStyle name="Accent6" xfId="24557" hidden="1" xr:uid="{00000000-0005-0000-0000-0000B3400000}"/>
    <cellStyle name="Accent6" xfId="24945" hidden="1" xr:uid="{00000000-0005-0000-0000-0000B4400000}"/>
    <cellStyle name="Accent6" xfId="24429" hidden="1" xr:uid="{00000000-0005-0000-0000-0000B5400000}"/>
    <cellStyle name="Accent6" xfId="24962" hidden="1" xr:uid="{00000000-0005-0000-0000-0000B6400000}"/>
    <cellStyle name="Accent6" xfId="25223" hidden="1" xr:uid="{00000000-0005-0000-0000-0000B7400000}"/>
    <cellStyle name="Accent6" xfId="25240" hidden="1" xr:uid="{00000000-0005-0000-0000-0000B8400000}"/>
    <cellStyle name="Accent6" xfId="25038" hidden="1" xr:uid="{00000000-0005-0000-0000-0000B9400000}"/>
    <cellStyle name="Accent6" xfId="24971" hidden="1" xr:uid="{00000000-0005-0000-0000-0000BB400000}"/>
    <cellStyle name="Accent6" xfId="25275" hidden="1" xr:uid="{00000000-0005-0000-0000-0000BC400000}"/>
    <cellStyle name="Accent6" xfId="25197" hidden="1" xr:uid="{00000000-0005-0000-0000-0000BD400000}"/>
    <cellStyle name="Accent6" xfId="25293" hidden="1" xr:uid="{00000000-0005-0000-0000-0000BE400000}"/>
    <cellStyle name="Accent6" xfId="24986" hidden="1" xr:uid="{00000000-0005-0000-0000-0000BF400000}"/>
    <cellStyle name="Accent6" xfId="25311" hidden="1" xr:uid="{00000000-0005-0000-0000-0000C0400000}"/>
    <cellStyle name="Accent6" xfId="25186" hidden="1" xr:uid="{00000000-0005-0000-0000-0000C1400000}"/>
    <cellStyle name="Accent6" xfId="25329" hidden="1" xr:uid="{00000000-0005-0000-0000-0000C2400000}"/>
    <cellStyle name="Accent6" xfId="25069" hidden="1" xr:uid="{00000000-0005-0000-0000-0000C3400000}"/>
    <cellStyle name="Accent6" xfId="25347" hidden="1" xr:uid="{00000000-0005-0000-0000-0000C4400000}"/>
    <cellStyle name="Accent6" xfId="25138" hidden="1" xr:uid="{00000000-0005-0000-0000-0000C5400000}"/>
    <cellStyle name="Accent6" xfId="25364" hidden="1" xr:uid="{00000000-0005-0000-0000-0000C6400000}"/>
    <cellStyle name="Accent6" xfId="24975" hidden="1" xr:uid="{00000000-0005-0000-0000-0000C7400000}"/>
    <cellStyle name="Accent6" xfId="25381" hidden="1" xr:uid="{00000000-0005-0000-0000-0000C8400000}"/>
    <cellStyle name="Accent6" xfId="24980" hidden="1" xr:uid="{00000000-0005-0000-0000-0000C9400000}"/>
    <cellStyle name="Accent6" xfId="25398" hidden="1" xr:uid="{00000000-0005-0000-0000-0000CA400000}"/>
    <cellStyle name="Accent6" xfId="25205" hidden="1" xr:uid="{00000000-0005-0000-0000-0000CB400000}"/>
    <cellStyle name="Accent6" xfId="25415" hidden="1" xr:uid="{00000000-0005-0000-0000-0000CC400000}"/>
    <cellStyle name="Accent6" xfId="25189" hidden="1" xr:uid="{00000000-0005-0000-0000-0000CD400000}"/>
    <cellStyle name="Accent6" xfId="25432" hidden="1" xr:uid="{00000000-0005-0000-0000-0000CE400000}"/>
    <cellStyle name="Accent6" xfId="20385" hidden="1" xr:uid="{00000000-0005-0000-0000-0000CF400000}"/>
    <cellStyle name="Accent6" xfId="25449" hidden="1" xr:uid="{00000000-0005-0000-0000-0000D0400000}"/>
    <cellStyle name="Accent6" xfId="25094" hidden="1" xr:uid="{00000000-0005-0000-0000-0000D1400000}"/>
    <cellStyle name="Accent6" xfId="25466" hidden="1" xr:uid="{00000000-0005-0000-0000-0000D2400000}"/>
    <cellStyle name="Accent6" xfId="25128" hidden="1" xr:uid="{00000000-0005-0000-0000-0000D3400000}"/>
    <cellStyle name="Accent6" xfId="25483" hidden="1" xr:uid="{00000000-0005-0000-0000-0000D4400000}"/>
    <cellStyle name="Accent6" xfId="24993" hidden="1" xr:uid="{00000000-0005-0000-0000-0000D5400000}"/>
    <cellStyle name="Accent6" xfId="25500" hidden="1" xr:uid="{00000000-0005-0000-0000-0000D6400000}"/>
    <cellStyle name="Accent6" xfId="25080" hidden="1" xr:uid="{00000000-0005-0000-0000-0000D7400000}"/>
    <cellStyle name="Accent6" xfId="25517" hidden="1" xr:uid="{00000000-0005-0000-0000-0000D8400000}"/>
    <cellStyle name="Accent6" xfId="25147" hidden="1" xr:uid="{00000000-0005-0000-0000-0000D9400000}"/>
    <cellStyle name="Accent6" xfId="25015" hidden="1" xr:uid="{00000000-0005-0000-0000-0000DB400000}"/>
    <cellStyle name="Accent6" xfId="25551" hidden="1" xr:uid="{00000000-0005-0000-0000-0000DC400000}"/>
    <cellStyle name="Accent6" xfId="25807" hidden="1" xr:uid="{00000000-0005-0000-0000-0000DD400000}"/>
    <cellStyle name="Accent6" xfId="25824" hidden="1" xr:uid="{00000000-0005-0000-0000-0000DE400000}"/>
    <cellStyle name="Accent6" xfId="25625" hidden="1" xr:uid="{00000000-0005-0000-0000-0000DF400000}"/>
    <cellStyle name="Accent6" xfId="25842" hidden="1" xr:uid="{00000000-0005-0000-0000-0000E0400000}"/>
    <cellStyle name="Accent6" xfId="21982" hidden="1" xr:uid="{00000000-0005-0000-0000-0000E1400000}"/>
    <cellStyle name="Accent6" xfId="25859" hidden="1" xr:uid="{00000000-0005-0000-0000-0000E2400000}"/>
    <cellStyle name="Accent6" xfId="25781" hidden="1" xr:uid="{00000000-0005-0000-0000-0000E3400000}"/>
    <cellStyle name="Accent6" xfId="25877" hidden="1" xr:uid="{00000000-0005-0000-0000-0000E4400000}"/>
    <cellStyle name="Accent6" xfId="25573" hidden="1" xr:uid="{00000000-0005-0000-0000-0000E5400000}"/>
    <cellStyle name="Accent6" xfId="25895" hidden="1" xr:uid="{00000000-0005-0000-0000-0000E6400000}"/>
    <cellStyle name="Accent6" xfId="25771" hidden="1" xr:uid="{00000000-0005-0000-0000-0000E7400000}"/>
    <cellStyle name="Accent6" xfId="25913" hidden="1" xr:uid="{00000000-0005-0000-0000-0000E8400000}"/>
    <cellStyle name="Accent6" xfId="25656" hidden="1" xr:uid="{00000000-0005-0000-0000-0000E9400000}"/>
    <cellStyle name="Accent6" xfId="25931" hidden="1" xr:uid="{00000000-0005-0000-0000-0000EA400000}"/>
    <cellStyle name="Accent6" xfId="25722" hidden="1" xr:uid="{00000000-0005-0000-0000-0000EB400000}"/>
    <cellStyle name="Accent6" xfId="25948" hidden="1" xr:uid="{00000000-0005-0000-0000-0000EC400000}"/>
    <cellStyle name="Accent6" xfId="25561" hidden="1" xr:uid="{00000000-0005-0000-0000-0000ED400000}"/>
    <cellStyle name="Accent6" xfId="25965" hidden="1" xr:uid="{00000000-0005-0000-0000-0000EE400000}"/>
    <cellStyle name="Accent6" xfId="25567" hidden="1" xr:uid="{00000000-0005-0000-0000-0000EF400000}"/>
    <cellStyle name="Accent6" xfId="25982" hidden="1" xr:uid="{00000000-0005-0000-0000-0000F0400000}"/>
    <cellStyle name="Accent6" xfId="25789" hidden="1" xr:uid="{00000000-0005-0000-0000-0000F1400000}"/>
    <cellStyle name="Accent6" xfId="25999" hidden="1" xr:uid="{00000000-0005-0000-0000-0000F2400000}"/>
    <cellStyle name="Accent6" xfId="25774" hidden="1" xr:uid="{00000000-0005-0000-0000-0000F3400000}"/>
    <cellStyle name="Accent6" xfId="26016" hidden="1" xr:uid="{00000000-0005-0000-0000-0000F4400000}"/>
    <cellStyle name="Accent6" xfId="21994" hidden="1" xr:uid="{00000000-0005-0000-0000-0000F5400000}"/>
    <cellStyle name="Accent6" xfId="26033" hidden="1" xr:uid="{00000000-0005-0000-0000-0000F6400000}"/>
    <cellStyle name="Accent6" xfId="25679" hidden="1" xr:uid="{00000000-0005-0000-0000-0000F7400000}"/>
    <cellStyle name="Accent6" xfId="26050" hidden="1" xr:uid="{00000000-0005-0000-0000-0000F8400000}"/>
    <cellStyle name="Accent6" xfId="25713" hidden="1" xr:uid="{00000000-0005-0000-0000-0000F9400000}"/>
    <cellStyle name="Accent6" xfId="25580" hidden="1" xr:uid="{00000000-0005-0000-0000-0000FB400000}"/>
    <cellStyle name="Accent6" xfId="26084" hidden="1" xr:uid="{00000000-0005-0000-0000-0000FC400000}"/>
    <cellStyle name="Accent6" xfId="25666" hidden="1" xr:uid="{00000000-0005-0000-0000-0000FD400000}"/>
    <cellStyle name="Accent6" xfId="26101" hidden="1" xr:uid="{00000000-0005-0000-0000-0000FE400000}"/>
    <cellStyle name="Accent6" xfId="25731" hidden="1" xr:uid="{00000000-0005-0000-0000-0000FF400000}"/>
    <cellStyle name="Accent6" xfId="26118" hidden="1" xr:uid="{00000000-0005-0000-0000-000000410000}"/>
    <cellStyle name="Accent6" xfId="25601" hidden="1" xr:uid="{00000000-0005-0000-0000-000001410000}"/>
    <cellStyle name="Accent6" xfId="26135" hidden="1" xr:uid="{00000000-0005-0000-0000-000002410000}"/>
    <cellStyle name="Accent6" xfId="20336" hidden="1" xr:uid="{00000000-0005-0000-0000-000003410000}"/>
    <cellStyle name="Accent6" xfId="20352" hidden="1" xr:uid="{00000000-0005-0000-0000-000004410000}"/>
    <cellStyle name="Accent6" xfId="21396" hidden="1" xr:uid="{00000000-0005-0000-0000-000005410000}"/>
    <cellStyle name="Accent6" xfId="26157" hidden="1" xr:uid="{00000000-0005-0000-0000-000006410000}"/>
    <cellStyle name="Accent6" xfId="20029" hidden="1" xr:uid="{00000000-0005-0000-0000-000007410000}"/>
    <cellStyle name="Accent6" xfId="26177" hidden="1" xr:uid="{00000000-0005-0000-0000-000008410000}"/>
    <cellStyle name="Accent6" xfId="20437" hidden="1" xr:uid="{00000000-0005-0000-0000-000009410000}"/>
    <cellStyle name="Accent6" xfId="26201" hidden="1" xr:uid="{00000000-0005-0000-0000-00000A410000}"/>
    <cellStyle name="Accent6" xfId="26437" hidden="1" xr:uid="{00000000-0005-0000-0000-00000B410000}"/>
    <cellStyle name="Accent6" xfId="26457" hidden="1" xr:uid="{00000000-0005-0000-0000-00000C410000}"/>
    <cellStyle name="Accent6" xfId="20069" hidden="1" xr:uid="{00000000-0005-0000-0000-00000D410000}"/>
    <cellStyle name="Accent6" xfId="26477" hidden="1" xr:uid="{00000000-0005-0000-0000-00000E410000}"/>
    <cellStyle name="Accent6" xfId="21876" hidden="1" xr:uid="{00000000-0005-0000-0000-00000F410000}"/>
    <cellStyle name="Accent6" xfId="26495" hidden="1" xr:uid="{00000000-0005-0000-0000-000010410000}"/>
    <cellStyle name="Accent6" xfId="21812" hidden="1" xr:uid="{00000000-0005-0000-0000-000011410000}"/>
    <cellStyle name="Accent6" xfId="26515" hidden="1" xr:uid="{00000000-0005-0000-0000-000012410000}"/>
    <cellStyle name="Accent6" xfId="21347" hidden="1" xr:uid="{00000000-0005-0000-0000-000013410000}"/>
    <cellStyle name="Accent6" xfId="26534" hidden="1" xr:uid="{00000000-0005-0000-0000-000014410000}"/>
    <cellStyle name="Accent6" xfId="21776" hidden="1" xr:uid="{00000000-0005-0000-0000-000015410000}"/>
    <cellStyle name="Accent6" xfId="26556" hidden="1" xr:uid="{00000000-0005-0000-0000-000016410000}"/>
    <cellStyle name="Accent6" xfId="26220" hidden="1" xr:uid="{00000000-0005-0000-0000-000017410000}"/>
    <cellStyle name="Accent6" xfId="26578" hidden="1" xr:uid="{00000000-0005-0000-0000-000018410000}"/>
    <cellStyle name="Accent6" xfId="21887" hidden="1" xr:uid="{00000000-0005-0000-0000-000019410000}"/>
    <cellStyle name="Accent6" xfId="21422" hidden="1" xr:uid="{00000000-0005-0000-0000-00001B410000}"/>
    <cellStyle name="Accent6" xfId="26623" hidden="1" xr:uid="{00000000-0005-0000-0000-00001C410000}"/>
    <cellStyle name="Accent6" xfId="19903" hidden="1" xr:uid="{00000000-0005-0000-0000-00001D410000}"/>
    <cellStyle name="Accent6" xfId="26645" hidden="1" xr:uid="{00000000-0005-0000-0000-00001E410000}"/>
    <cellStyle name="Accent6" xfId="20149" hidden="1" xr:uid="{00000000-0005-0000-0000-00001F410000}"/>
    <cellStyle name="Accent6" xfId="26667" hidden="1" xr:uid="{00000000-0005-0000-0000-000020410000}"/>
    <cellStyle name="Accent6" xfId="21791" hidden="1" xr:uid="{00000000-0005-0000-0000-000021410000}"/>
    <cellStyle name="Accent6" xfId="26689" hidden="1" xr:uid="{00000000-0005-0000-0000-000022410000}"/>
    <cellStyle name="Accent6" xfId="21132" hidden="1" xr:uid="{00000000-0005-0000-0000-000023410000}"/>
    <cellStyle name="Accent6" xfId="26711" hidden="1" xr:uid="{00000000-0005-0000-0000-000024410000}"/>
    <cellStyle name="Accent6" xfId="20169" hidden="1" xr:uid="{00000000-0005-0000-0000-000025410000}"/>
    <cellStyle name="Accent6" xfId="26733" hidden="1" xr:uid="{00000000-0005-0000-0000-000026410000}"/>
    <cellStyle name="Accent6" xfId="21448" hidden="1" xr:uid="{00000000-0005-0000-0000-000027410000}"/>
    <cellStyle name="Accent6" xfId="26754" hidden="1" xr:uid="{00000000-0005-0000-0000-000028410000}"/>
    <cellStyle name="Accent6" xfId="21296" hidden="1" xr:uid="{00000000-0005-0000-0000-000029410000}"/>
    <cellStyle name="Accent6" xfId="26775" hidden="1" xr:uid="{00000000-0005-0000-0000-00002A410000}"/>
    <cellStyle name="Accent6" xfId="20064" hidden="1" xr:uid="{00000000-0005-0000-0000-00002B410000}"/>
    <cellStyle name="Accent6" xfId="26796" hidden="1" xr:uid="{00000000-0005-0000-0000-00002C410000}"/>
    <cellStyle name="Accent6" xfId="26335" hidden="1" xr:uid="{00000000-0005-0000-0000-00002D410000}"/>
    <cellStyle name="Accent6" xfId="26817" hidden="1" xr:uid="{00000000-0005-0000-0000-00002E410000}"/>
    <cellStyle name="Accent6" xfId="21719" hidden="1" xr:uid="{00000000-0005-0000-0000-00002F410000}"/>
    <cellStyle name="Accent6" xfId="26838" hidden="1" xr:uid="{00000000-0005-0000-0000-000030410000}"/>
    <cellStyle name="Accent6" xfId="20119" hidden="1" xr:uid="{00000000-0005-0000-0000-000031410000}"/>
    <cellStyle name="Accent6" xfId="26859" hidden="1" xr:uid="{00000000-0005-0000-0000-000032410000}"/>
    <cellStyle name="Accent6" xfId="21804" hidden="1" xr:uid="{00000000-0005-0000-0000-000033410000}"/>
    <cellStyle name="Accent6" xfId="26880" hidden="1" xr:uid="{00000000-0005-0000-0000-000034410000}"/>
    <cellStyle name="Accent6" xfId="21661" hidden="1" xr:uid="{00000000-0005-0000-0000-000035410000}"/>
    <cellStyle name="Accent6" xfId="26901" hidden="1" xr:uid="{00000000-0005-0000-0000-000036410000}"/>
    <cellStyle name="Accent6" xfId="19968" hidden="1" xr:uid="{00000000-0005-0000-0000-000037410000}"/>
    <cellStyle name="Accent6" xfId="26921" hidden="1" xr:uid="{00000000-0005-0000-0000-000038410000}"/>
    <cellStyle name="Accent6" xfId="21259" hidden="1" xr:uid="{00000000-0005-0000-0000-000039410000}"/>
    <cellStyle name="Accent6" xfId="21501" hidden="1" xr:uid="{00000000-0005-0000-0000-00003B410000}"/>
    <cellStyle name="Accent6" xfId="26961" hidden="1" xr:uid="{00000000-0005-0000-0000-00003C410000}"/>
    <cellStyle name="Accent6" xfId="21633" hidden="1" xr:uid="{00000000-0005-0000-0000-00003D410000}"/>
    <cellStyle name="Accent6" xfId="26981" hidden="1" xr:uid="{00000000-0005-0000-0000-00003E410000}"/>
    <cellStyle name="Accent6" xfId="19932" hidden="1" xr:uid="{00000000-0005-0000-0000-00003F410000}"/>
    <cellStyle name="Accent6" xfId="27001" hidden="1" xr:uid="{00000000-0005-0000-0000-000040410000}"/>
    <cellStyle name="Accent6" xfId="20320" hidden="1" xr:uid="{00000000-0005-0000-0000-000041410000}"/>
    <cellStyle name="Accent6" xfId="27020" hidden="1" xr:uid="{00000000-0005-0000-0000-000042410000}"/>
    <cellStyle name="Accent6" xfId="21463" hidden="1" xr:uid="{00000000-0005-0000-0000-000043410000}"/>
    <cellStyle name="Accent6" xfId="27039" hidden="1" xr:uid="{00000000-0005-0000-0000-000044410000}"/>
    <cellStyle name="Accent6" xfId="21442" hidden="1" xr:uid="{00000000-0005-0000-0000-000045410000}"/>
    <cellStyle name="Accent6" xfId="27058" hidden="1" xr:uid="{00000000-0005-0000-0000-000046410000}"/>
    <cellStyle name="Accent6" xfId="21733" hidden="1" xr:uid="{00000000-0005-0000-0000-000047410000}"/>
    <cellStyle name="Accent6" xfId="27077" hidden="1" xr:uid="{00000000-0005-0000-0000-000048410000}"/>
    <cellStyle name="Accent6" xfId="21609" hidden="1" xr:uid="{00000000-0005-0000-0000-000049410000}"/>
    <cellStyle name="Accent6" xfId="27096" hidden="1" xr:uid="{00000000-0005-0000-0000-00004A410000}"/>
    <cellStyle name="Accent6" xfId="26215" hidden="1" xr:uid="{00000000-0005-0000-0000-00004B410000}"/>
    <cellStyle name="Accent6" xfId="27115" hidden="1" xr:uid="{00000000-0005-0000-0000-00004C410000}"/>
    <cellStyle name="Accent6" xfId="21660" hidden="1" xr:uid="{00000000-0005-0000-0000-00004D410000}"/>
    <cellStyle name="Accent6" xfId="27134" hidden="1" xr:uid="{00000000-0005-0000-0000-00004E410000}"/>
    <cellStyle name="Accent6" xfId="20387" hidden="1" xr:uid="{00000000-0005-0000-0000-00004F410000}"/>
    <cellStyle name="Accent6" xfId="27153" hidden="1" xr:uid="{00000000-0005-0000-0000-000050410000}"/>
    <cellStyle name="Accent6" xfId="21245" hidden="1" xr:uid="{00000000-0005-0000-0000-000051410000}"/>
    <cellStyle name="Accent6" xfId="27172" hidden="1" xr:uid="{00000000-0005-0000-0000-000052410000}"/>
    <cellStyle name="Accent6" xfId="21856" hidden="1" xr:uid="{00000000-0005-0000-0000-000053410000}"/>
    <cellStyle name="Accent6" xfId="27191" hidden="1" xr:uid="{00000000-0005-0000-0000-000054410000}"/>
    <cellStyle name="Accent6" xfId="21276" hidden="1" xr:uid="{00000000-0005-0000-0000-000055410000}"/>
    <cellStyle name="Accent6" xfId="27210" hidden="1" xr:uid="{00000000-0005-0000-0000-000056410000}"/>
    <cellStyle name="Accent6" xfId="21161" hidden="1" xr:uid="{00000000-0005-0000-0000-000057410000}"/>
    <cellStyle name="Accent6" xfId="27229" hidden="1" xr:uid="{00000000-0005-0000-0000-000058410000}"/>
    <cellStyle name="Accent6" xfId="21264" hidden="1" xr:uid="{00000000-0005-0000-0000-000059410000}"/>
    <cellStyle name="Accent6" xfId="25637" hidden="1" xr:uid="{00000000-0005-0000-0000-00005B410000}"/>
    <cellStyle name="Accent6" xfId="27267" hidden="1" xr:uid="{00000000-0005-0000-0000-00005C410000}"/>
    <cellStyle name="Accent6" xfId="21302" hidden="1" xr:uid="{00000000-0005-0000-0000-00005D410000}"/>
    <cellStyle name="Accent6" xfId="27286" hidden="1" xr:uid="{00000000-0005-0000-0000-00005E410000}"/>
    <cellStyle name="Accent6" xfId="24578" hidden="1" xr:uid="{00000000-0005-0000-0000-00005F410000}"/>
    <cellStyle name="Accent6" xfId="27305" hidden="1" xr:uid="{00000000-0005-0000-0000-000060410000}"/>
    <cellStyle name="Accent6" xfId="21222" hidden="1" xr:uid="{00000000-0005-0000-0000-000061410000}"/>
    <cellStyle name="Accent6" xfId="27324" hidden="1" xr:uid="{00000000-0005-0000-0000-000062410000}"/>
    <cellStyle name="Accent6" xfId="19925" hidden="1" xr:uid="{00000000-0005-0000-0000-000063410000}"/>
    <cellStyle name="Accent6" xfId="27343" hidden="1" xr:uid="{00000000-0005-0000-0000-000064410000}"/>
    <cellStyle name="Accent6" xfId="20307" hidden="1" xr:uid="{00000000-0005-0000-0000-000065410000}"/>
    <cellStyle name="Accent6" xfId="27362" hidden="1" xr:uid="{00000000-0005-0000-0000-000066410000}"/>
    <cellStyle name="Accent6" xfId="20037" hidden="1" xr:uid="{00000000-0005-0000-0000-000067410000}"/>
    <cellStyle name="Accent6" xfId="27381" hidden="1" xr:uid="{00000000-0005-0000-0000-000068410000}"/>
    <cellStyle name="Accent6" xfId="21462" hidden="1" xr:uid="{00000000-0005-0000-0000-000069410000}"/>
    <cellStyle name="Accent6" xfId="27400" hidden="1" xr:uid="{00000000-0005-0000-0000-00006A410000}"/>
    <cellStyle name="Accent6" xfId="26365" hidden="1" xr:uid="{00000000-0005-0000-0000-00006B410000}"/>
    <cellStyle name="Accent6" xfId="27419" hidden="1" xr:uid="{00000000-0005-0000-0000-00006C410000}"/>
    <cellStyle name="Accent6" xfId="20040" hidden="1" xr:uid="{00000000-0005-0000-0000-00006D410000}"/>
    <cellStyle name="Accent6" xfId="27438" hidden="1" xr:uid="{00000000-0005-0000-0000-00006E410000}"/>
    <cellStyle name="Accent6" xfId="20200" hidden="1" xr:uid="{00000000-0005-0000-0000-00006F410000}"/>
    <cellStyle name="Accent6" xfId="27457" hidden="1" xr:uid="{00000000-0005-0000-0000-000070410000}"/>
    <cellStyle name="Accent6" xfId="20101" hidden="1" xr:uid="{00000000-0005-0000-0000-000071410000}"/>
    <cellStyle name="Accent6" xfId="27476" hidden="1" xr:uid="{00000000-0005-0000-0000-000072410000}"/>
    <cellStyle name="Accent6" xfId="21151" hidden="1" xr:uid="{00000000-0005-0000-0000-000073410000}"/>
    <cellStyle name="Accent6" xfId="27495" hidden="1" xr:uid="{00000000-0005-0000-0000-000074410000}"/>
    <cellStyle name="Accent6" xfId="21810" hidden="1" xr:uid="{00000000-0005-0000-0000-000075410000}"/>
    <cellStyle name="Accent6" xfId="27514" hidden="1" xr:uid="{00000000-0005-0000-0000-000076410000}"/>
    <cellStyle name="Accent6" xfId="21836" hidden="1" xr:uid="{00000000-0005-0000-0000-000077410000}"/>
    <cellStyle name="Accent6" xfId="27533" hidden="1" xr:uid="{00000000-0005-0000-0000-000078410000}"/>
    <cellStyle name="Accent6" xfId="20236" hidden="1" xr:uid="{00000000-0005-0000-0000-000079410000}"/>
    <cellStyle name="Accent6" xfId="21538" hidden="1" xr:uid="{00000000-0005-0000-0000-00007B410000}"/>
    <cellStyle name="Accent6" xfId="27571" hidden="1" xr:uid="{00000000-0005-0000-0000-00007C410000}"/>
    <cellStyle name="Accent6" xfId="21854" hidden="1" xr:uid="{00000000-0005-0000-0000-00007D410000}"/>
    <cellStyle name="Accent6" xfId="27590" hidden="1" xr:uid="{00000000-0005-0000-0000-00007E410000}"/>
    <cellStyle name="Accent6" xfId="26214" hidden="1" xr:uid="{00000000-0005-0000-0000-00007F410000}"/>
    <cellStyle name="Accent6" xfId="27609" hidden="1" xr:uid="{00000000-0005-0000-0000-000080410000}"/>
    <cellStyle name="Accent6" xfId="20242" hidden="1" xr:uid="{00000000-0005-0000-0000-000081410000}"/>
    <cellStyle name="Accent6" xfId="27628" hidden="1" xr:uid="{00000000-0005-0000-0000-000082410000}"/>
    <cellStyle name="Accent6" xfId="20058" hidden="1" xr:uid="{00000000-0005-0000-0000-000083410000}"/>
    <cellStyle name="Accent6" xfId="27647" hidden="1" xr:uid="{00000000-0005-0000-0000-000084410000}"/>
    <cellStyle name="Accent6" xfId="21829" hidden="1" xr:uid="{00000000-0005-0000-0000-000085410000}"/>
    <cellStyle name="Accent6" xfId="27666" hidden="1" xr:uid="{00000000-0005-0000-0000-000086410000}"/>
    <cellStyle name="Accent6" xfId="21988" hidden="1" xr:uid="{00000000-0005-0000-0000-000087410000}"/>
    <cellStyle name="Accent6" xfId="27685" hidden="1" xr:uid="{00000000-0005-0000-0000-000088410000}"/>
    <cellStyle name="Accent6" xfId="21358" hidden="1" xr:uid="{00000000-0005-0000-0000-000089410000}"/>
    <cellStyle name="Accent6" xfId="27704" hidden="1" xr:uid="{00000000-0005-0000-0000-00008A410000}"/>
    <cellStyle name="Accent6" xfId="21468" hidden="1" xr:uid="{00000000-0005-0000-0000-00008B410000}"/>
    <cellStyle name="Accent6" xfId="27723" hidden="1" xr:uid="{00000000-0005-0000-0000-00008C410000}"/>
    <cellStyle name="Accent6" xfId="21127" hidden="1" xr:uid="{00000000-0005-0000-0000-00008D410000}"/>
    <cellStyle name="Accent6" xfId="27742" hidden="1" xr:uid="{00000000-0005-0000-0000-00008E410000}"/>
    <cellStyle name="Accent6" xfId="20237" hidden="1" xr:uid="{00000000-0005-0000-0000-00008F410000}"/>
    <cellStyle name="Accent6" xfId="27761" hidden="1" xr:uid="{00000000-0005-0000-0000-000090410000}"/>
    <cellStyle name="Accent6" xfId="19899" hidden="1" xr:uid="{00000000-0005-0000-0000-000091410000}"/>
    <cellStyle name="Accent6" xfId="27780" hidden="1" xr:uid="{00000000-0005-0000-0000-000092410000}"/>
    <cellStyle name="Accent6" xfId="19975" hidden="1" xr:uid="{00000000-0005-0000-0000-000093410000}"/>
    <cellStyle name="Accent6" xfId="27799" hidden="1" xr:uid="{00000000-0005-0000-0000-000094410000}"/>
    <cellStyle name="Accent6" xfId="21621" hidden="1" xr:uid="{00000000-0005-0000-0000-000095410000}"/>
    <cellStyle name="Accent6" xfId="27818" hidden="1" xr:uid="{00000000-0005-0000-0000-000096410000}"/>
    <cellStyle name="Accent6" xfId="21629" hidden="1" xr:uid="{00000000-0005-0000-0000-000097410000}"/>
    <cellStyle name="Accent6" xfId="27837" hidden="1" xr:uid="{00000000-0005-0000-0000-000098410000}"/>
    <cellStyle name="Accent6" xfId="26349" hidden="1" xr:uid="{00000000-0005-0000-0000-000099410000}"/>
    <cellStyle name="Accent6" xfId="26410" hidden="1" xr:uid="{00000000-0005-0000-0000-00009B410000}"/>
    <cellStyle name="Accent6" xfId="27875" hidden="1" xr:uid="{00000000-0005-0000-0000-00009C410000}"/>
    <cellStyle name="Accent6" xfId="26280" hidden="1" xr:uid="{00000000-0005-0000-0000-00009D410000}"/>
    <cellStyle name="Accent6" xfId="27894" hidden="1" xr:uid="{00000000-0005-0000-0000-00009E410000}"/>
    <cellStyle name="Accent6" xfId="21136" hidden="1" xr:uid="{00000000-0005-0000-0000-00009F410000}"/>
    <cellStyle name="Accent6" xfId="27913" hidden="1" xr:uid="{00000000-0005-0000-0000-0000A0410000}"/>
    <cellStyle name="Accent6" xfId="20138" hidden="1" xr:uid="{00000000-0005-0000-0000-0000A1410000}"/>
    <cellStyle name="Accent6" xfId="27932" hidden="1" xr:uid="{00000000-0005-0000-0000-0000A2410000}"/>
    <cellStyle name="Accent6" xfId="23836" hidden="1" xr:uid="{00000000-0005-0000-0000-0000A3410000}"/>
    <cellStyle name="Accent6" xfId="27951" hidden="1" xr:uid="{00000000-0005-0000-0000-0000A4410000}"/>
    <cellStyle name="Accent6" xfId="21115" hidden="1" xr:uid="{00000000-0005-0000-0000-0000A5410000}"/>
    <cellStyle name="Accent6" xfId="27970" hidden="1" xr:uid="{00000000-0005-0000-0000-0000A6410000}"/>
    <cellStyle name="Accent6" xfId="21215" hidden="1" xr:uid="{00000000-0005-0000-0000-0000A7410000}"/>
    <cellStyle name="Accent6" xfId="27989" hidden="1" xr:uid="{00000000-0005-0000-0000-0000A8410000}"/>
    <cellStyle name="Accent6" xfId="20290" hidden="1" xr:uid="{00000000-0005-0000-0000-0000A9410000}"/>
    <cellStyle name="Accent6" xfId="28008" hidden="1" xr:uid="{00000000-0005-0000-0000-0000AA410000}"/>
    <cellStyle name="Accent6" xfId="21841" hidden="1" xr:uid="{00000000-0005-0000-0000-0000AB410000}"/>
    <cellStyle name="Accent6" xfId="28027" hidden="1" xr:uid="{00000000-0005-0000-0000-0000AC410000}"/>
    <cellStyle name="Accent6" xfId="21824" hidden="1" xr:uid="{00000000-0005-0000-0000-0000AD410000}"/>
    <cellStyle name="Accent6" xfId="27856" hidden="1" xr:uid="{00000000-0005-0000-0000-00009A410000}"/>
    <cellStyle name="Accent6" xfId="27552" hidden="1" xr:uid="{00000000-0005-0000-0000-00007A410000}"/>
    <cellStyle name="Accent6" xfId="27248" hidden="1" xr:uid="{00000000-0005-0000-0000-00005A410000}"/>
    <cellStyle name="Accent6" xfId="26941" hidden="1" xr:uid="{00000000-0005-0000-0000-00003A410000}"/>
    <cellStyle name="Accent6" xfId="26600" hidden="1" xr:uid="{00000000-0005-0000-0000-00001A410000}"/>
    <cellStyle name="Accent6" xfId="26067" hidden="1" xr:uid="{00000000-0005-0000-0000-0000FA400000}"/>
    <cellStyle name="Accent6" xfId="25534" hidden="1" xr:uid="{00000000-0005-0000-0000-0000DA400000}"/>
    <cellStyle name="Accent6" xfId="25258" hidden="1" xr:uid="{00000000-0005-0000-0000-0000BA400000}"/>
    <cellStyle name="Accent6" xfId="24722" hidden="1" xr:uid="{00000000-0005-0000-0000-00009A400000}"/>
    <cellStyle name="Accent6" xfId="24189" hidden="1" xr:uid="{00000000-0005-0000-0000-00007A400000}"/>
    <cellStyle name="Accent6" xfId="23653" hidden="1" xr:uid="{00000000-0005-0000-0000-00005A400000}"/>
    <cellStyle name="Accent6" xfId="23111" hidden="1" xr:uid="{00000000-0005-0000-0000-00003A400000}"/>
    <cellStyle name="Accent6" xfId="22574" hidden="1" xr:uid="{00000000-0005-0000-0000-00001A400000}"/>
    <cellStyle name="Accent6" xfId="22297" hidden="1" xr:uid="{00000000-0005-0000-0000-0000FA3F0000}"/>
    <cellStyle name="Accent6" xfId="20830" hidden="1" xr:uid="{00000000-0005-0000-0000-0000DA3F0000}"/>
    <cellStyle name="Accent6" xfId="19509" hidden="1" xr:uid="{00000000-0005-0000-0000-0000BA3F0000}"/>
    <cellStyle name="Accent6" xfId="19227" hidden="1" xr:uid="{00000000-0005-0000-0000-00009A3F0000}"/>
    <cellStyle name="Accent6" xfId="15933" hidden="1" xr:uid="{00000000-0005-0000-0000-00008D3E0000}"/>
    <cellStyle name="Accent6" xfId="16176" hidden="1" xr:uid="{00000000-0005-0000-0000-00008E3E0000}"/>
    <cellStyle name="Accent6" xfId="10666" hidden="1" xr:uid="{00000000-0005-0000-0000-00008F3E0000}"/>
    <cellStyle name="Accent6" xfId="16193" hidden="1" xr:uid="{00000000-0005-0000-0000-0000903E0000}"/>
    <cellStyle name="Accent6" xfId="15838" hidden="1" xr:uid="{00000000-0005-0000-0000-0000913E0000}"/>
    <cellStyle name="Accent6" xfId="16210" hidden="1" xr:uid="{00000000-0005-0000-0000-0000923E0000}"/>
    <cellStyle name="Accent6" xfId="15872" hidden="1" xr:uid="{00000000-0005-0000-0000-0000933E0000}"/>
    <cellStyle name="Accent6" xfId="16227" hidden="1" xr:uid="{00000000-0005-0000-0000-0000943E0000}"/>
    <cellStyle name="Accent6" xfId="15737" hidden="1" xr:uid="{00000000-0005-0000-0000-0000953E0000}"/>
    <cellStyle name="Accent6" xfId="16244" hidden="1" xr:uid="{00000000-0005-0000-0000-0000963E0000}"/>
    <cellStyle name="Accent6" xfId="15824" hidden="1" xr:uid="{00000000-0005-0000-0000-0000973E0000}"/>
    <cellStyle name="Accent6" xfId="16261" hidden="1" xr:uid="{00000000-0005-0000-0000-0000983E0000}"/>
    <cellStyle name="Accent6" xfId="15891" hidden="1" xr:uid="{00000000-0005-0000-0000-0000993E0000}"/>
    <cellStyle name="Accent6" xfId="16278" hidden="1" xr:uid="{00000000-0005-0000-0000-00009A3E0000}"/>
    <cellStyle name="Accent6" xfId="15759" hidden="1" xr:uid="{00000000-0005-0000-0000-00009B3E0000}"/>
    <cellStyle name="Accent6" xfId="16295" hidden="1" xr:uid="{00000000-0005-0000-0000-00009C3E0000}"/>
    <cellStyle name="Accent6" xfId="16551" hidden="1" xr:uid="{00000000-0005-0000-0000-00009D3E0000}"/>
    <cellStyle name="Accent6" xfId="16568" hidden="1" xr:uid="{00000000-0005-0000-0000-00009E3E0000}"/>
    <cellStyle name="Accent6" xfId="16369" hidden="1" xr:uid="{00000000-0005-0000-0000-00009F3E0000}"/>
    <cellStyle name="Accent6" xfId="16586" hidden="1" xr:uid="{00000000-0005-0000-0000-0000A03E0000}"/>
    <cellStyle name="Accent6" xfId="12716" hidden="1" xr:uid="{00000000-0005-0000-0000-0000A13E0000}"/>
    <cellStyle name="Accent6" xfId="16603" hidden="1" xr:uid="{00000000-0005-0000-0000-0000A23E0000}"/>
    <cellStyle name="Accent6" xfId="16525" hidden="1" xr:uid="{00000000-0005-0000-0000-0000A33E0000}"/>
    <cellStyle name="Accent6" xfId="16621" hidden="1" xr:uid="{00000000-0005-0000-0000-0000A43E0000}"/>
    <cellStyle name="Accent6" xfId="16317" hidden="1" xr:uid="{00000000-0005-0000-0000-0000A53E0000}"/>
    <cellStyle name="Accent6" xfId="16639" hidden="1" xr:uid="{00000000-0005-0000-0000-0000A63E0000}"/>
    <cellStyle name="Accent6" xfId="16515" hidden="1" xr:uid="{00000000-0005-0000-0000-0000A73E0000}"/>
    <cellStyle name="Accent6" xfId="16657" hidden="1" xr:uid="{00000000-0005-0000-0000-0000A83E0000}"/>
    <cellStyle name="Accent6" xfId="16400" hidden="1" xr:uid="{00000000-0005-0000-0000-0000A93E0000}"/>
    <cellStyle name="Accent6" xfId="16675" hidden="1" xr:uid="{00000000-0005-0000-0000-0000AA3E0000}"/>
    <cellStyle name="Accent6" xfId="16466" hidden="1" xr:uid="{00000000-0005-0000-0000-0000AB3E0000}"/>
    <cellStyle name="Accent6" xfId="16692" hidden="1" xr:uid="{00000000-0005-0000-0000-0000AC3E0000}"/>
    <cellStyle name="Accent6" xfId="16305" hidden="1" xr:uid="{00000000-0005-0000-0000-0000AD3E0000}"/>
    <cellStyle name="Accent6" xfId="16709" hidden="1" xr:uid="{00000000-0005-0000-0000-0000AE3E0000}"/>
    <cellStyle name="Accent6" xfId="16311" hidden="1" xr:uid="{00000000-0005-0000-0000-0000AF3E0000}"/>
    <cellStyle name="Accent6" xfId="16726" hidden="1" xr:uid="{00000000-0005-0000-0000-0000B03E0000}"/>
    <cellStyle name="Accent6" xfId="16533" hidden="1" xr:uid="{00000000-0005-0000-0000-0000B13E0000}"/>
    <cellStyle name="Accent6" xfId="16743" hidden="1" xr:uid="{00000000-0005-0000-0000-0000B23E0000}"/>
    <cellStyle name="Accent6" xfId="16518" hidden="1" xr:uid="{00000000-0005-0000-0000-0000B33E0000}"/>
    <cellStyle name="Accent6" xfId="16760" hidden="1" xr:uid="{00000000-0005-0000-0000-0000B43E0000}"/>
    <cellStyle name="Accent6" xfId="12731" hidden="1" xr:uid="{00000000-0005-0000-0000-0000B53E0000}"/>
    <cellStyle name="Accent6" xfId="16777" hidden="1" xr:uid="{00000000-0005-0000-0000-0000B63E0000}"/>
    <cellStyle name="Accent6" xfId="16423" hidden="1" xr:uid="{00000000-0005-0000-0000-0000B73E0000}"/>
    <cellStyle name="Accent6" xfId="16794" hidden="1" xr:uid="{00000000-0005-0000-0000-0000B83E0000}"/>
    <cellStyle name="Accent6" xfId="16457" hidden="1" xr:uid="{00000000-0005-0000-0000-0000B93E0000}"/>
    <cellStyle name="Accent6" xfId="16324" hidden="1" xr:uid="{00000000-0005-0000-0000-0000BB3E0000}"/>
    <cellStyle name="Accent6" xfId="16828" hidden="1" xr:uid="{00000000-0005-0000-0000-0000BC3E0000}"/>
    <cellStyle name="Accent6" xfId="16410" hidden="1" xr:uid="{00000000-0005-0000-0000-0000BD3E0000}"/>
    <cellStyle name="Accent6" xfId="16845" hidden="1" xr:uid="{00000000-0005-0000-0000-0000BE3E0000}"/>
    <cellStyle name="Accent6" xfId="16475" hidden="1" xr:uid="{00000000-0005-0000-0000-0000BF3E0000}"/>
    <cellStyle name="Accent6" xfId="16862" hidden="1" xr:uid="{00000000-0005-0000-0000-0000C03E0000}"/>
    <cellStyle name="Accent6" xfId="16345" hidden="1" xr:uid="{00000000-0005-0000-0000-0000C13E0000}"/>
    <cellStyle name="Accent6" xfId="16879" hidden="1" xr:uid="{00000000-0005-0000-0000-0000C23E0000}"/>
    <cellStyle name="Accent6" xfId="10616" hidden="1" xr:uid="{00000000-0005-0000-0000-0000C33E0000}"/>
    <cellStyle name="Accent6" xfId="10632" hidden="1" xr:uid="{00000000-0005-0000-0000-0000C43E0000}"/>
    <cellStyle name="Accent6" xfId="11861" hidden="1" xr:uid="{00000000-0005-0000-0000-0000C53E0000}"/>
    <cellStyle name="Accent6" xfId="16901" hidden="1" xr:uid="{00000000-0005-0000-0000-0000C63E0000}"/>
    <cellStyle name="Accent6" xfId="10173" hidden="1" xr:uid="{00000000-0005-0000-0000-0000C73E0000}"/>
    <cellStyle name="Accent6" xfId="16928" hidden="1" xr:uid="{00000000-0005-0000-0000-0000C83E0000}"/>
    <cellStyle name="Accent6" xfId="10723" hidden="1" xr:uid="{00000000-0005-0000-0000-0000C93E0000}"/>
    <cellStyle name="Accent6" xfId="16952" hidden="1" xr:uid="{00000000-0005-0000-0000-0000CA3E0000}"/>
    <cellStyle name="Accent6" xfId="17221" hidden="1" xr:uid="{00000000-0005-0000-0000-0000CB3E0000}"/>
    <cellStyle name="Accent6" xfId="17241" hidden="1" xr:uid="{00000000-0005-0000-0000-0000CC3E0000}"/>
    <cellStyle name="Accent6" xfId="10242" hidden="1" xr:uid="{00000000-0005-0000-0000-0000CD3E0000}"/>
    <cellStyle name="Accent6" xfId="17261" hidden="1" xr:uid="{00000000-0005-0000-0000-0000CE3E0000}"/>
    <cellStyle name="Accent6" xfId="12586" hidden="1" xr:uid="{00000000-0005-0000-0000-0000CF3E0000}"/>
    <cellStyle name="Accent6" xfId="17279" hidden="1" xr:uid="{00000000-0005-0000-0000-0000D03E0000}"/>
    <cellStyle name="Accent6" xfId="12459" hidden="1" xr:uid="{00000000-0005-0000-0000-0000D13E0000}"/>
    <cellStyle name="Accent6" xfId="17299" hidden="1" xr:uid="{00000000-0005-0000-0000-0000D23E0000}"/>
    <cellStyle name="Accent6" xfId="11771" hidden="1" xr:uid="{00000000-0005-0000-0000-0000D33E0000}"/>
    <cellStyle name="Accent6" xfId="17318" hidden="1" xr:uid="{00000000-0005-0000-0000-0000D43E0000}"/>
    <cellStyle name="Accent6" xfId="12418" hidden="1" xr:uid="{00000000-0005-0000-0000-0000D53E0000}"/>
    <cellStyle name="Accent6" xfId="17340" hidden="1" xr:uid="{00000000-0005-0000-0000-0000D63E0000}"/>
    <cellStyle name="Accent6" xfId="17004" hidden="1" xr:uid="{00000000-0005-0000-0000-0000D73E0000}"/>
    <cellStyle name="Accent6" xfId="17362" hidden="1" xr:uid="{00000000-0005-0000-0000-0000D83E0000}"/>
    <cellStyle name="Accent6" xfId="12613" hidden="1" xr:uid="{00000000-0005-0000-0000-0000D93E0000}"/>
    <cellStyle name="Accent6" xfId="17384" hidden="1" xr:uid="{00000000-0005-0000-0000-0000DA3E0000}"/>
    <cellStyle name="Accent6" xfId="11892" hidden="1" xr:uid="{00000000-0005-0000-0000-0000DB3E0000}"/>
    <cellStyle name="Accent6" xfId="17407" hidden="1" xr:uid="{00000000-0005-0000-0000-0000DC3E0000}"/>
    <cellStyle name="Accent6" xfId="9997" hidden="1" xr:uid="{00000000-0005-0000-0000-0000DD3E0000}"/>
    <cellStyle name="Accent6" xfId="17429" hidden="1" xr:uid="{00000000-0005-0000-0000-0000DE3E0000}"/>
    <cellStyle name="Accent6" xfId="10359" hidden="1" xr:uid="{00000000-0005-0000-0000-0000DF3E0000}"/>
    <cellStyle name="Accent6" xfId="17451" hidden="1" xr:uid="{00000000-0005-0000-0000-0000E03E0000}"/>
    <cellStyle name="Accent6" xfId="12433" hidden="1" xr:uid="{00000000-0005-0000-0000-0000E13E0000}"/>
    <cellStyle name="Accent6" xfId="17473" hidden="1" xr:uid="{00000000-0005-0000-0000-0000E23E0000}"/>
    <cellStyle name="Accent6" xfId="11504" hidden="1" xr:uid="{00000000-0005-0000-0000-0000E33E0000}"/>
    <cellStyle name="Accent6" xfId="17495" hidden="1" xr:uid="{00000000-0005-0000-0000-0000E43E0000}"/>
    <cellStyle name="Accent6" xfId="10382" hidden="1" xr:uid="{00000000-0005-0000-0000-0000E53E0000}"/>
    <cellStyle name="Accent6" xfId="17517" hidden="1" xr:uid="{00000000-0005-0000-0000-0000E63E0000}"/>
    <cellStyle name="Accent6" xfId="11926" hidden="1" xr:uid="{00000000-0005-0000-0000-0000E73E0000}"/>
    <cellStyle name="Accent6" xfId="17538" hidden="1" xr:uid="{00000000-0005-0000-0000-0000E83E0000}"/>
    <cellStyle name="Accent6" xfId="11709" hidden="1" xr:uid="{00000000-0005-0000-0000-0000E93E0000}"/>
    <cellStyle name="Accent6" xfId="17559" hidden="1" xr:uid="{00000000-0005-0000-0000-0000EA3E0000}"/>
    <cellStyle name="Accent6" xfId="10231" hidden="1" xr:uid="{00000000-0005-0000-0000-0000EB3E0000}"/>
    <cellStyle name="Accent6" xfId="17580" hidden="1" xr:uid="{00000000-0005-0000-0000-0000EC3E0000}"/>
    <cellStyle name="Accent6" xfId="17119" hidden="1" xr:uid="{00000000-0005-0000-0000-0000ED3E0000}"/>
    <cellStyle name="Accent6" xfId="17601" hidden="1" xr:uid="{00000000-0005-0000-0000-0000EE3E0000}"/>
    <cellStyle name="Accent6" xfId="12343" hidden="1" xr:uid="{00000000-0005-0000-0000-0000EF3E0000}"/>
    <cellStyle name="Accent6" xfId="17622" hidden="1" xr:uid="{00000000-0005-0000-0000-0000F03E0000}"/>
    <cellStyle name="Accent6" xfId="10309" hidden="1" xr:uid="{00000000-0005-0000-0000-0000F13E0000}"/>
    <cellStyle name="Accent6" xfId="17643" hidden="1" xr:uid="{00000000-0005-0000-0000-0000F23E0000}"/>
    <cellStyle name="Accent6" xfId="12449" hidden="1" xr:uid="{00000000-0005-0000-0000-0000F33E0000}"/>
    <cellStyle name="Accent6" xfId="17664" hidden="1" xr:uid="{00000000-0005-0000-0000-0000F43E0000}"/>
    <cellStyle name="Accent6" xfId="12258" hidden="1" xr:uid="{00000000-0005-0000-0000-0000F53E0000}"/>
    <cellStyle name="Accent6" xfId="17685" hidden="1" xr:uid="{00000000-0005-0000-0000-0000F63E0000}"/>
    <cellStyle name="Accent6" xfId="10073" hidden="1" xr:uid="{00000000-0005-0000-0000-0000F73E0000}"/>
    <cellStyle name="Accent6" xfId="17705" hidden="1" xr:uid="{00000000-0005-0000-0000-0000F83E0000}"/>
    <cellStyle name="Accent6" xfId="11669" hidden="1" xr:uid="{00000000-0005-0000-0000-0000F93E0000}"/>
    <cellStyle name="Accent6" xfId="12001" hidden="1" xr:uid="{00000000-0005-0000-0000-0000FB3E0000}"/>
    <cellStyle name="Accent6" xfId="17745" hidden="1" xr:uid="{00000000-0005-0000-0000-0000FC3E0000}"/>
    <cellStyle name="Accent6" xfId="12206" hidden="1" xr:uid="{00000000-0005-0000-0000-0000FD3E0000}"/>
    <cellStyle name="Accent6" xfId="17765" hidden="1" xr:uid="{00000000-0005-0000-0000-0000FE3E0000}"/>
    <cellStyle name="Accent6" xfId="10029" hidden="1" xr:uid="{00000000-0005-0000-0000-0000FF3E0000}"/>
    <cellStyle name="Accent6" xfId="17785" hidden="1" xr:uid="{00000000-0005-0000-0000-0000003F0000}"/>
    <cellStyle name="Accent6" xfId="10595" hidden="1" xr:uid="{00000000-0005-0000-0000-0000013F0000}"/>
    <cellStyle name="Accent6" xfId="17804" hidden="1" xr:uid="{00000000-0005-0000-0000-0000023F0000}"/>
    <cellStyle name="Accent6" xfId="11947" hidden="1" xr:uid="{00000000-0005-0000-0000-0000033F0000}"/>
    <cellStyle name="Accent6" xfId="17823" hidden="1" xr:uid="{00000000-0005-0000-0000-0000043F0000}"/>
    <cellStyle name="Accent6" xfId="11920" hidden="1" xr:uid="{00000000-0005-0000-0000-0000053F0000}"/>
    <cellStyle name="Accent6" xfId="17842" hidden="1" xr:uid="{00000000-0005-0000-0000-0000063F0000}"/>
    <cellStyle name="Accent6" xfId="12357" hidden="1" xr:uid="{00000000-0005-0000-0000-0000073F0000}"/>
    <cellStyle name="Accent6" xfId="17861" hidden="1" xr:uid="{00000000-0005-0000-0000-0000083F0000}"/>
    <cellStyle name="Accent6" xfId="12177" hidden="1" xr:uid="{00000000-0005-0000-0000-0000093F0000}"/>
    <cellStyle name="Accent6" xfId="17880" hidden="1" xr:uid="{00000000-0005-0000-0000-00000A3F0000}"/>
    <cellStyle name="Accent6" xfId="16999" hidden="1" xr:uid="{00000000-0005-0000-0000-00000B3F0000}"/>
    <cellStyle name="Accent6" xfId="17899" hidden="1" xr:uid="{00000000-0005-0000-0000-00000C3F0000}"/>
    <cellStyle name="Accent6" xfId="12257" hidden="1" xr:uid="{00000000-0005-0000-0000-00000D3F0000}"/>
    <cellStyle name="Accent6" xfId="17918" hidden="1" xr:uid="{00000000-0005-0000-0000-00000E3F0000}"/>
    <cellStyle name="Accent6" xfId="10668" hidden="1" xr:uid="{00000000-0005-0000-0000-00000F3F0000}"/>
    <cellStyle name="Accent6" xfId="17937" hidden="1" xr:uid="{00000000-0005-0000-0000-0000103F0000}"/>
    <cellStyle name="Accent6" xfId="11654" hidden="1" xr:uid="{00000000-0005-0000-0000-0000113F0000}"/>
    <cellStyle name="Accent6" xfId="17956" hidden="1" xr:uid="{00000000-0005-0000-0000-0000123F0000}"/>
    <cellStyle name="Accent6" xfId="12562" hidden="1" xr:uid="{00000000-0005-0000-0000-0000133F0000}"/>
    <cellStyle name="Accent6" xfId="17975" hidden="1" xr:uid="{00000000-0005-0000-0000-0000143F0000}"/>
    <cellStyle name="Accent6" xfId="11687" hidden="1" xr:uid="{00000000-0005-0000-0000-0000153F0000}"/>
    <cellStyle name="Accent6" xfId="17994" hidden="1" xr:uid="{00000000-0005-0000-0000-0000163F0000}"/>
    <cellStyle name="Accent6" xfId="11534" hidden="1" xr:uid="{00000000-0005-0000-0000-0000173F0000}"/>
    <cellStyle name="Accent6" xfId="18013" hidden="1" xr:uid="{00000000-0005-0000-0000-0000183F0000}"/>
    <cellStyle name="Accent6" xfId="11674" hidden="1" xr:uid="{00000000-0005-0000-0000-0000193F0000}"/>
    <cellStyle name="Accent6" xfId="18032" hidden="1" xr:uid="{00000000-0005-0000-0000-00001A3F0000}"/>
    <cellStyle name="Accent6" xfId="16381" hidden="1" xr:uid="{00000000-0005-0000-0000-00001B3F0000}"/>
    <cellStyle name="Accent6" xfId="18051" hidden="1" xr:uid="{00000000-0005-0000-0000-00001C3F0000}"/>
    <cellStyle name="Accent6" xfId="11715" hidden="1" xr:uid="{00000000-0005-0000-0000-00001D3F0000}"/>
    <cellStyle name="Accent6" xfId="18070" hidden="1" xr:uid="{00000000-0005-0000-0000-00001E3F0000}"/>
    <cellStyle name="Accent6" xfId="15322" hidden="1" xr:uid="{00000000-0005-0000-0000-00001F3F0000}"/>
    <cellStyle name="Accent6" xfId="18089" hidden="1" xr:uid="{00000000-0005-0000-0000-0000203F0000}"/>
    <cellStyle name="Accent6" xfId="11595" hidden="1" xr:uid="{00000000-0005-0000-0000-0000213F0000}"/>
    <cellStyle name="Accent6" xfId="18108" hidden="1" xr:uid="{00000000-0005-0000-0000-0000223F0000}"/>
    <cellStyle name="Accent6" xfId="10022" hidden="1" xr:uid="{00000000-0005-0000-0000-0000233F0000}"/>
    <cellStyle name="Accent6" xfId="18127" hidden="1" xr:uid="{00000000-0005-0000-0000-0000243F0000}"/>
    <cellStyle name="Accent6" xfId="10567" hidden="1" xr:uid="{00000000-0005-0000-0000-0000253F0000}"/>
    <cellStyle name="Accent6" xfId="18146" hidden="1" xr:uid="{00000000-0005-0000-0000-0000263F0000}"/>
    <cellStyle name="Accent6" xfId="10186" hidden="1" xr:uid="{00000000-0005-0000-0000-0000273F0000}"/>
    <cellStyle name="Accent6" xfId="18165" hidden="1" xr:uid="{00000000-0005-0000-0000-0000283F0000}"/>
    <cellStyle name="Accent6" xfId="11946" hidden="1" xr:uid="{00000000-0005-0000-0000-0000293F0000}"/>
    <cellStyle name="Accent6" xfId="18184" hidden="1" xr:uid="{00000000-0005-0000-0000-00002A3F0000}"/>
    <cellStyle name="Accent6" xfId="17149" hidden="1" xr:uid="{00000000-0005-0000-0000-00002B3F0000}"/>
    <cellStyle name="Accent6" xfId="18203" hidden="1" xr:uid="{00000000-0005-0000-0000-00002C3F0000}"/>
    <cellStyle name="Accent6" xfId="10190" hidden="1" xr:uid="{00000000-0005-0000-0000-00002D3F0000}"/>
    <cellStyle name="Accent6" xfId="18222" hidden="1" xr:uid="{00000000-0005-0000-0000-00002E3F0000}"/>
    <cellStyle name="Accent6" xfId="10435" hidden="1" xr:uid="{00000000-0005-0000-0000-00002F3F0000}"/>
    <cellStyle name="Accent6" xfId="18241" hidden="1" xr:uid="{00000000-0005-0000-0000-0000303F0000}"/>
    <cellStyle name="Accent6" xfId="10289" hidden="1" xr:uid="{00000000-0005-0000-0000-0000313F0000}"/>
    <cellStyle name="Accent6" xfId="18260" hidden="1" xr:uid="{00000000-0005-0000-0000-0000323F0000}"/>
    <cellStyle name="Accent6" xfId="11524" hidden="1" xr:uid="{00000000-0005-0000-0000-0000333F0000}"/>
    <cellStyle name="Accent6" xfId="18279" hidden="1" xr:uid="{00000000-0005-0000-0000-0000343F0000}"/>
    <cellStyle name="Accent6" xfId="12456" hidden="1" xr:uid="{00000000-0005-0000-0000-0000353F0000}"/>
    <cellStyle name="Accent6" xfId="18298" hidden="1" xr:uid="{00000000-0005-0000-0000-0000363F0000}"/>
    <cellStyle name="Accent6" xfId="12540" hidden="1" xr:uid="{00000000-0005-0000-0000-0000373F0000}"/>
    <cellStyle name="Accent6" xfId="18317" hidden="1" xr:uid="{00000000-0005-0000-0000-0000383F0000}"/>
    <cellStyle name="Accent6" xfId="10479" hidden="1" xr:uid="{00000000-0005-0000-0000-0000393F0000}"/>
    <cellStyle name="Accent6" xfId="12055" hidden="1" xr:uid="{00000000-0005-0000-0000-00003B3F0000}"/>
    <cellStyle name="Accent6" xfId="18355" hidden="1" xr:uid="{00000000-0005-0000-0000-00003C3F0000}"/>
    <cellStyle name="Accent6" xfId="12560" hidden="1" xr:uid="{00000000-0005-0000-0000-00003D3F0000}"/>
    <cellStyle name="Accent6" xfId="18374" hidden="1" xr:uid="{00000000-0005-0000-0000-00003E3F0000}"/>
    <cellStyle name="Accent6" xfId="16998" hidden="1" xr:uid="{00000000-0005-0000-0000-00003F3F0000}"/>
    <cellStyle name="Accent6" xfId="18393" hidden="1" xr:uid="{00000000-0005-0000-0000-0000403F0000}"/>
    <cellStyle name="Accent6" xfId="10485" hidden="1" xr:uid="{00000000-0005-0000-0000-0000413F0000}"/>
    <cellStyle name="Accent6" xfId="18412" hidden="1" xr:uid="{00000000-0005-0000-0000-0000423F0000}"/>
    <cellStyle name="Accent6" xfId="10213" hidden="1" xr:uid="{00000000-0005-0000-0000-0000433F0000}"/>
    <cellStyle name="Accent6" xfId="18431" hidden="1" xr:uid="{00000000-0005-0000-0000-0000443F0000}"/>
    <cellStyle name="Accent6" xfId="12533" hidden="1" xr:uid="{00000000-0005-0000-0000-0000453F0000}"/>
    <cellStyle name="Accent6" xfId="18450" hidden="1" xr:uid="{00000000-0005-0000-0000-0000463F0000}"/>
    <cellStyle name="Accent6" xfId="12722" hidden="1" xr:uid="{00000000-0005-0000-0000-0000473F0000}"/>
    <cellStyle name="Accent6" xfId="18469" hidden="1" xr:uid="{00000000-0005-0000-0000-0000483F0000}"/>
    <cellStyle name="Accent6" xfId="11782" hidden="1" xr:uid="{00000000-0005-0000-0000-0000493F0000}"/>
    <cellStyle name="Accent6" xfId="18488" hidden="1" xr:uid="{00000000-0005-0000-0000-00004A3F0000}"/>
    <cellStyle name="Accent6" xfId="11953" hidden="1" xr:uid="{00000000-0005-0000-0000-00004B3F0000}"/>
    <cellStyle name="Accent6" xfId="18507" hidden="1" xr:uid="{00000000-0005-0000-0000-00004C3F0000}"/>
    <cellStyle name="Accent6" xfId="11496" hidden="1" xr:uid="{00000000-0005-0000-0000-00004D3F0000}"/>
    <cellStyle name="Accent6" xfId="18526" hidden="1" xr:uid="{00000000-0005-0000-0000-00004E3F0000}"/>
    <cellStyle name="Accent6" xfId="10480" hidden="1" xr:uid="{00000000-0005-0000-0000-00004F3F0000}"/>
    <cellStyle name="Accent6" xfId="18545" hidden="1" xr:uid="{00000000-0005-0000-0000-0000503F0000}"/>
    <cellStyle name="Accent6" xfId="9992" hidden="1" xr:uid="{00000000-0005-0000-0000-0000513F0000}"/>
    <cellStyle name="Accent6" xfId="18564" hidden="1" xr:uid="{00000000-0005-0000-0000-0000523F0000}"/>
    <cellStyle name="Accent6" xfId="10080" hidden="1" xr:uid="{00000000-0005-0000-0000-0000533F0000}"/>
    <cellStyle name="Accent6" xfId="18583" hidden="1" xr:uid="{00000000-0005-0000-0000-0000543F0000}"/>
    <cellStyle name="Accent6" xfId="12190" hidden="1" xr:uid="{00000000-0005-0000-0000-0000553F0000}"/>
    <cellStyle name="Accent6" xfId="18602" hidden="1" xr:uid="{00000000-0005-0000-0000-0000563F0000}"/>
    <cellStyle name="Accent6" xfId="12200" hidden="1" xr:uid="{00000000-0005-0000-0000-0000573F0000}"/>
    <cellStyle name="Accent6" xfId="18621" hidden="1" xr:uid="{00000000-0005-0000-0000-0000583F0000}"/>
    <cellStyle name="Accent6" xfId="17133" hidden="1" xr:uid="{00000000-0005-0000-0000-0000593F0000}"/>
    <cellStyle name="Accent6" xfId="18640" hidden="1" xr:uid="{00000000-0005-0000-0000-00005A3F0000}"/>
    <cellStyle name="Accent6" xfId="17194" hidden="1" xr:uid="{00000000-0005-0000-0000-00005B3F0000}"/>
    <cellStyle name="Accent6" xfId="18659" hidden="1" xr:uid="{00000000-0005-0000-0000-00005C3F0000}"/>
    <cellStyle name="Accent6" xfId="17064" hidden="1" xr:uid="{00000000-0005-0000-0000-00005D3F0000}"/>
    <cellStyle name="Accent6" xfId="18678" hidden="1" xr:uid="{00000000-0005-0000-0000-00005E3F0000}"/>
    <cellStyle name="Accent6" xfId="11509" hidden="1" xr:uid="{00000000-0005-0000-0000-00005F3F0000}"/>
    <cellStyle name="Accent6" xfId="18697" hidden="1" xr:uid="{00000000-0005-0000-0000-0000603F0000}"/>
    <cellStyle name="Accent6" xfId="10329" hidden="1" xr:uid="{00000000-0005-0000-0000-0000613F0000}"/>
    <cellStyle name="Accent6" xfId="18716" hidden="1" xr:uid="{00000000-0005-0000-0000-0000623F0000}"/>
    <cellStyle name="Accent6" xfId="14580" hidden="1" xr:uid="{00000000-0005-0000-0000-0000633F0000}"/>
    <cellStyle name="Accent6" xfId="18735" hidden="1" xr:uid="{00000000-0005-0000-0000-0000643F0000}"/>
    <cellStyle name="Accent6" xfId="11484" hidden="1" xr:uid="{00000000-0005-0000-0000-0000653F0000}"/>
    <cellStyle name="Accent6" xfId="18754" hidden="1" xr:uid="{00000000-0005-0000-0000-0000663F0000}"/>
    <cellStyle name="Accent6" xfId="11588" hidden="1" xr:uid="{00000000-0005-0000-0000-0000673F0000}"/>
    <cellStyle name="Accent6" xfId="18773" hidden="1" xr:uid="{00000000-0005-0000-0000-0000683F0000}"/>
    <cellStyle name="Accent6" xfId="10548" hidden="1" xr:uid="{00000000-0005-0000-0000-0000693F0000}"/>
    <cellStyle name="Accent6" xfId="18792" hidden="1" xr:uid="{00000000-0005-0000-0000-00006A3F0000}"/>
    <cellStyle name="Accent6" xfId="12547" hidden="1" xr:uid="{00000000-0005-0000-0000-00006B3F0000}"/>
    <cellStyle name="Accent6" xfId="18811" hidden="1" xr:uid="{00000000-0005-0000-0000-00006C3F0000}"/>
    <cellStyle name="Accent6" xfId="12528" hidden="1" xr:uid="{00000000-0005-0000-0000-00006D3F0000}"/>
    <cellStyle name="Accent6" xfId="18830" hidden="1" xr:uid="{00000000-0005-0000-0000-00006E3F0000}"/>
    <cellStyle name="Accent6" xfId="10062" hidden="1" xr:uid="{00000000-0005-0000-0000-00006F3F0000}"/>
    <cellStyle name="Accent6" xfId="18849" hidden="1" xr:uid="{00000000-0005-0000-0000-0000703F0000}"/>
    <cellStyle name="Accent6" xfId="12020" hidden="1" xr:uid="{00000000-0005-0000-0000-0000713F0000}"/>
    <cellStyle name="Accent6" xfId="18867" hidden="1" xr:uid="{00000000-0005-0000-0000-0000723F0000}"/>
    <cellStyle name="Accent6" xfId="11724" hidden="1" xr:uid="{00000000-0005-0000-0000-0000733F0000}"/>
    <cellStyle name="Accent6" xfId="18885" hidden="1" xr:uid="{00000000-0005-0000-0000-0000743F0000}"/>
    <cellStyle name="Accent6" xfId="10058" hidden="1" xr:uid="{00000000-0005-0000-0000-0000753F0000}"/>
    <cellStyle name="Accent6" xfId="18903" hidden="1" xr:uid="{00000000-0005-0000-0000-0000763F0000}"/>
    <cellStyle name="Accent6" xfId="11894" hidden="1" xr:uid="{00000000-0005-0000-0000-0000773F0000}"/>
    <cellStyle name="Accent6" xfId="18921" hidden="1" xr:uid="{00000000-0005-0000-0000-0000783F0000}"/>
    <cellStyle name="Accent6" xfId="11950" hidden="1" xr:uid="{00000000-0005-0000-0000-0000793F0000}"/>
    <cellStyle name="Accent6" xfId="10378" hidden="1" xr:uid="{00000000-0005-0000-0000-00007B3F0000}"/>
    <cellStyle name="Accent6" xfId="18957" hidden="1" xr:uid="{00000000-0005-0000-0000-00007C3F0000}"/>
    <cellStyle name="Accent6" xfId="11895" hidden="1" xr:uid="{00000000-0005-0000-0000-00007D3F0000}"/>
    <cellStyle name="Accent6" xfId="18975" hidden="1" xr:uid="{00000000-0005-0000-0000-00007E3F0000}"/>
    <cellStyle name="Accent6" xfId="12564" hidden="1" xr:uid="{00000000-0005-0000-0000-00007F3F0000}"/>
    <cellStyle name="Accent6" xfId="18993" hidden="1" xr:uid="{00000000-0005-0000-0000-0000803F0000}"/>
    <cellStyle name="Accent6" xfId="10332" hidden="1" xr:uid="{00000000-0005-0000-0000-0000813F0000}"/>
    <cellStyle name="Accent6" xfId="19011" hidden="1" xr:uid="{00000000-0005-0000-0000-0000823F0000}"/>
    <cellStyle name="Accent6" xfId="12408" hidden="1" xr:uid="{00000000-0005-0000-0000-0000833F0000}"/>
    <cellStyle name="Accent6" xfId="19029" hidden="1" xr:uid="{00000000-0005-0000-0000-0000843F0000}"/>
    <cellStyle name="Accent6" xfId="12430" hidden="1" xr:uid="{00000000-0005-0000-0000-0000853F0000}"/>
    <cellStyle name="Accent6" xfId="19047" hidden="1" xr:uid="{00000000-0005-0000-0000-0000863F0000}"/>
    <cellStyle name="Accent6" xfId="10138" hidden="1" xr:uid="{00000000-0005-0000-0000-0000873F0000}"/>
    <cellStyle name="Accent6" xfId="19065" hidden="1" xr:uid="{00000000-0005-0000-0000-0000883F0000}"/>
    <cellStyle name="Accent6" xfId="12379" hidden="1" xr:uid="{00000000-0005-0000-0000-0000893F0000}"/>
    <cellStyle name="Accent6" xfId="19083" hidden="1" xr:uid="{00000000-0005-0000-0000-00008A3F0000}"/>
    <cellStyle name="Accent6" xfId="12083" hidden="1" xr:uid="{00000000-0005-0000-0000-00008B3F0000}"/>
    <cellStyle name="Accent6" xfId="19101" hidden="1" xr:uid="{00000000-0005-0000-0000-00008C3F0000}"/>
    <cellStyle name="Accent6" xfId="10037" hidden="1" xr:uid="{00000000-0005-0000-0000-00008D3F0000}"/>
    <cellStyle name="Accent6" xfId="19119" hidden="1" xr:uid="{00000000-0005-0000-0000-00008E3F0000}"/>
    <cellStyle name="Accent6" xfId="18939" hidden="1" xr:uid="{00000000-0005-0000-0000-00007A3F0000}"/>
    <cellStyle name="Accent6" xfId="18336" hidden="1" xr:uid="{00000000-0005-0000-0000-00003A3F0000}"/>
    <cellStyle name="Accent6" xfId="17725" hidden="1" xr:uid="{00000000-0005-0000-0000-0000FA3E0000}"/>
    <cellStyle name="Accent6" xfId="16811" hidden="1" xr:uid="{00000000-0005-0000-0000-0000BA3E0000}"/>
    <cellStyle name="Accent6" xfId="14169" hidden="1" xr:uid="{00000000-0005-0000-0000-00000F3E0000}"/>
    <cellStyle name="Accent6" xfId="14311" hidden="1" xr:uid="{00000000-0005-0000-0000-0000103E0000}"/>
    <cellStyle name="Accent6" xfId="14051" hidden="1" xr:uid="{00000000-0005-0000-0000-0000113E0000}"/>
    <cellStyle name="Accent6" xfId="14329" hidden="1" xr:uid="{00000000-0005-0000-0000-0000123E0000}"/>
    <cellStyle name="Accent6" xfId="14120" hidden="1" xr:uid="{00000000-0005-0000-0000-0000133E0000}"/>
    <cellStyle name="Accent6" xfId="14346" hidden="1" xr:uid="{00000000-0005-0000-0000-0000143E0000}"/>
    <cellStyle name="Accent6" xfId="13955" hidden="1" xr:uid="{00000000-0005-0000-0000-0000153E0000}"/>
    <cellStyle name="Accent6" xfId="14363" hidden="1" xr:uid="{00000000-0005-0000-0000-0000163E0000}"/>
    <cellStyle name="Accent6" xfId="13960" hidden="1" xr:uid="{00000000-0005-0000-0000-0000173E0000}"/>
    <cellStyle name="Accent6" xfId="14380" hidden="1" xr:uid="{00000000-0005-0000-0000-0000183E0000}"/>
    <cellStyle name="Accent6" xfId="14187" hidden="1" xr:uid="{00000000-0005-0000-0000-0000193E0000}"/>
    <cellStyle name="Accent6" xfId="14397" hidden="1" xr:uid="{00000000-0005-0000-0000-00001A3E0000}"/>
    <cellStyle name="Accent6" xfId="14172" hidden="1" xr:uid="{00000000-0005-0000-0000-00001B3E0000}"/>
    <cellStyle name="Accent6" xfId="14414" hidden="1" xr:uid="{00000000-0005-0000-0000-00001C3E0000}"/>
    <cellStyle name="Accent6" xfId="12710" hidden="1" xr:uid="{00000000-0005-0000-0000-00001D3E0000}"/>
    <cellStyle name="Accent6" xfId="14431" hidden="1" xr:uid="{00000000-0005-0000-0000-00001E3E0000}"/>
    <cellStyle name="Accent6" xfId="14075" hidden="1" xr:uid="{00000000-0005-0000-0000-00001F3E0000}"/>
    <cellStyle name="Accent6" xfId="14448" hidden="1" xr:uid="{00000000-0005-0000-0000-0000203E0000}"/>
    <cellStyle name="Accent6" xfId="14110" hidden="1" xr:uid="{00000000-0005-0000-0000-0000213E0000}"/>
    <cellStyle name="Accent6" xfId="14465" hidden="1" xr:uid="{00000000-0005-0000-0000-0000223E0000}"/>
    <cellStyle name="Accent6" xfId="13973" hidden="1" xr:uid="{00000000-0005-0000-0000-0000233E0000}"/>
    <cellStyle name="Accent6" xfId="14482" hidden="1" xr:uid="{00000000-0005-0000-0000-0000243E0000}"/>
    <cellStyle name="Accent6" xfId="14061" hidden="1" xr:uid="{00000000-0005-0000-0000-0000253E0000}"/>
    <cellStyle name="Accent6" xfId="14499" hidden="1" xr:uid="{00000000-0005-0000-0000-0000263E0000}"/>
    <cellStyle name="Accent6" xfId="14130" hidden="1" xr:uid="{00000000-0005-0000-0000-0000273E0000}"/>
    <cellStyle name="Accent6" xfId="14516" hidden="1" xr:uid="{00000000-0005-0000-0000-0000283E0000}"/>
    <cellStyle name="Accent6" xfId="13998" hidden="1" xr:uid="{00000000-0005-0000-0000-0000293E0000}"/>
    <cellStyle name="Accent6" xfId="14533" hidden="1" xr:uid="{00000000-0005-0000-0000-00002A3E0000}"/>
    <cellStyle name="Accent6" xfId="14792" hidden="1" xr:uid="{00000000-0005-0000-0000-00002B3E0000}"/>
    <cellStyle name="Accent6" xfId="14809" hidden="1" xr:uid="{00000000-0005-0000-0000-00002C3E0000}"/>
    <cellStyle name="Accent6" xfId="14607" hidden="1" xr:uid="{00000000-0005-0000-0000-00002D3E0000}"/>
    <cellStyle name="Accent6" xfId="14827" hidden="1" xr:uid="{00000000-0005-0000-0000-00002E3E0000}"/>
    <cellStyle name="Accent6" xfId="10711" hidden="1" xr:uid="{00000000-0005-0000-0000-00002F3E0000}"/>
    <cellStyle name="Accent6" xfId="14844" hidden="1" xr:uid="{00000000-0005-0000-0000-0000303E0000}"/>
    <cellStyle name="Accent6" xfId="14766" hidden="1" xr:uid="{00000000-0005-0000-0000-0000313E0000}"/>
    <cellStyle name="Accent6" xfId="14862" hidden="1" xr:uid="{00000000-0005-0000-0000-0000323E0000}"/>
    <cellStyle name="Accent6" xfId="14554" hidden="1" xr:uid="{00000000-0005-0000-0000-0000333E0000}"/>
    <cellStyle name="Accent6" xfId="14880" hidden="1" xr:uid="{00000000-0005-0000-0000-0000343E0000}"/>
    <cellStyle name="Accent6" xfId="14756" hidden="1" xr:uid="{00000000-0005-0000-0000-0000353E0000}"/>
    <cellStyle name="Accent6" xfId="14898" hidden="1" xr:uid="{00000000-0005-0000-0000-0000363E0000}"/>
    <cellStyle name="Accent6" xfId="14638" hidden="1" xr:uid="{00000000-0005-0000-0000-0000373E0000}"/>
    <cellStyle name="Accent6" xfId="14916" hidden="1" xr:uid="{00000000-0005-0000-0000-0000383E0000}"/>
    <cellStyle name="Accent6" xfId="14706" hidden="1" xr:uid="{00000000-0005-0000-0000-0000393E0000}"/>
    <cellStyle name="Accent6" xfId="14933" hidden="1" xr:uid="{00000000-0005-0000-0000-00003A3E0000}"/>
    <cellStyle name="Accent6" xfId="14542" hidden="1" xr:uid="{00000000-0005-0000-0000-00003B3E0000}"/>
    <cellStyle name="Accent6" xfId="14950" hidden="1" xr:uid="{00000000-0005-0000-0000-00003C3E0000}"/>
    <cellStyle name="Accent6" xfId="14548" hidden="1" xr:uid="{00000000-0005-0000-0000-00003D3E0000}"/>
    <cellStyle name="Accent6" xfId="14967" hidden="1" xr:uid="{00000000-0005-0000-0000-00003E3E0000}"/>
    <cellStyle name="Accent6" xfId="14774" hidden="1" xr:uid="{00000000-0005-0000-0000-00003F3E0000}"/>
    <cellStyle name="Accent6" xfId="14984" hidden="1" xr:uid="{00000000-0005-0000-0000-0000403E0000}"/>
    <cellStyle name="Accent6" xfId="14759" hidden="1" xr:uid="{00000000-0005-0000-0000-0000413E0000}"/>
    <cellStyle name="Accent6" xfId="15001" hidden="1" xr:uid="{00000000-0005-0000-0000-0000423E0000}"/>
    <cellStyle name="Accent6" xfId="10706" hidden="1" xr:uid="{00000000-0005-0000-0000-0000433E0000}"/>
    <cellStyle name="Accent6" xfId="15018" hidden="1" xr:uid="{00000000-0005-0000-0000-0000443E0000}"/>
    <cellStyle name="Accent6" xfId="14662" hidden="1" xr:uid="{00000000-0005-0000-0000-0000453E0000}"/>
    <cellStyle name="Accent6" xfId="15035" hidden="1" xr:uid="{00000000-0005-0000-0000-0000463E0000}"/>
    <cellStyle name="Accent6" xfId="14696" hidden="1" xr:uid="{00000000-0005-0000-0000-0000473E0000}"/>
    <cellStyle name="Accent6" xfId="15052" hidden="1" xr:uid="{00000000-0005-0000-0000-0000483E0000}"/>
    <cellStyle name="Accent6" xfId="14561" hidden="1" xr:uid="{00000000-0005-0000-0000-0000493E0000}"/>
    <cellStyle name="Accent6" xfId="15069" hidden="1" xr:uid="{00000000-0005-0000-0000-00004A3E0000}"/>
    <cellStyle name="Accent6" xfId="14648" hidden="1" xr:uid="{00000000-0005-0000-0000-00004B3E0000}"/>
    <cellStyle name="Accent6" xfId="15086" hidden="1" xr:uid="{00000000-0005-0000-0000-00004C3E0000}"/>
    <cellStyle name="Accent6" xfId="14716" hidden="1" xr:uid="{00000000-0005-0000-0000-00004D3E0000}"/>
    <cellStyle name="Accent6" xfId="15103" hidden="1" xr:uid="{00000000-0005-0000-0000-00004E3E0000}"/>
    <cellStyle name="Accent6" xfId="14583" hidden="1" xr:uid="{00000000-0005-0000-0000-00004F3E0000}"/>
    <cellStyle name="Accent6" xfId="15120" hidden="1" xr:uid="{00000000-0005-0000-0000-0000503E0000}"/>
    <cellStyle name="Accent6" xfId="15378" hidden="1" xr:uid="{00000000-0005-0000-0000-0000513E0000}"/>
    <cellStyle name="Accent6" xfId="15395" hidden="1" xr:uid="{00000000-0005-0000-0000-0000523E0000}"/>
    <cellStyle name="Accent6" xfId="15195" hidden="1" xr:uid="{00000000-0005-0000-0000-0000533E0000}"/>
    <cellStyle name="Accent6" xfId="15413" hidden="1" xr:uid="{00000000-0005-0000-0000-0000543E0000}"/>
    <cellStyle name="Accent6" xfId="15129" hidden="1" xr:uid="{00000000-0005-0000-0000-0000553E0000}"/>
    <cellStyle name="Accent6" xfId="15430" hidden="1" xr:uid="{00000000-0005-0000-0000-0000563E0000}"/>
    <cellStyle name="Accent6" xfId="15352" hidden="1" xr:uid="{00000000-0005-0000-0000-0000573E0000}"/>
    <cellStyle name="Accent6" xfId="15448" hidden="1" xr:uid="{00000000-0005-0000-0000-0000583E0000}"/>
    <cellStyle name="Accent6" xfId="15144" hidden="1" xr:uid="{00000000-0005-0000-0000-0000593E0000}"/>
    <cellStyle name="Accent6" xfId="15466" hidden="1" xr:uid="{00000000-0005-0000-0000-00005A3E0000}"/>
    <cellStyle name="Accent6" xfId="15342" hidden="1" xr:uid="{00000000-0005-0000-0000-00005B3E0000}"/>
    <cellStyle name="Accent6" xfId="15484" hidden="1" xr:uid="{00000000-0005-0000-0000-00005C3E0000}"/>
    <cellStyle name="Accent6" xfId="15226" hidden="1" xr:uid="{00000000-0005-0000-0000-00005D3E0000}"/>
    <cellStyle name="Accent6" xfId="15502" hidden="1" xr:uid="{00000000-0005-0000-0000-00005E3E0000}"/>
    <cellStyle name="Accent6" xfId="15292" hidden="1" xr:uid="{00000000-0005-0000-0000-00005F3E0000}"/>
    <cellStyle name="Accent6" xfId="15519" hidden="1" xr:uid="{00000000-0005-0000-0000-0000603E0000}"/>
    <cellStyle name="Accent6" xfId="15133" hidden="1" xr:uid="{00000000-0005-0000-0000-0000613E0000}"/>
    <cellStyle name="Accent6" xfId="15536" hidden="1" xr:uid="{00000000-0005-0000-0000-0000623E0000}"/>
    <cellStyle name="Accent6" xfId="15138" hidden="1" xr:uid="{00000000-0005-0000-0000-0000633E0000}"/>
    <cellStyle name="Accent6" xfId="15553" hidden="1" xr:uid="{00000000-0005-0000-0000-0000643E0000}"/>
    <cellStyle name="Accent6" xfId="15360" hidden="1" xr:uid="{00000000-0005-0000-0000-0000653E0000}"/>
    <cellStyle name="Accent6" xfId="15570" hidden="1" xr:uid="{00000000-0005-0000-0000-0000663E0000}"/>
    <cellStyle name="Accent6" xfId="15345" hidden="1" xr:uid="{00000000-0005-0000-0000-0000673E0000}"/>
    <cellStyle name="Accent6" xfId="15587" hidden="1" xr:uid="{00000000-0005-0000-0000-0000683E0000}"/>
    <cellStyle name="Accent6" xfId="12673" hidden="1" xr:uid="{00000000-0005-0000-0000-0000693E0000}"/>
    <cellStyle name="Accent6" xfId="15604" hidden="1" xr:uid="{00000000-0005-0000-0000-00006A3E0000}"/>
    <cellStyle name="Accent6" xfId="15249" hidden="1" xr:uid="{00000000-0005-0000-0000-00006B3E0000}"/>
    <cellStyle name="Accent6" xfId="15621" hidden="1" xr:uid="{00000000-0005-0000-0000-00006C3E0000}"/>
    <cellStyle name="Accent6" xfId="15283" hidden="1" xr:uid="{00000000-0005-0000-0000-00006D3E0000}"/>
    <cellStyle name="Accent6" xfId="15638" hidden="1" xr:uid="{00000000-0005-0000-0000-00006E3E0000}"/>
    <cellStyle name="Accent6" xfId="15151" hidden="1" xr:uid="{00000000-0005-0000-0000-00006F3E0000}"/>
    <cellStyle name="Accent6" xfId="15655" hidden="1" xr:uid="{00000000-0005-0000-0000-0000703E0000}"/>
    <cellStyle name="Accent6" xfId="15236" hidden="1" xr:uid="{00000000-0005-0000-0000-0000713E0000}"/>
    <cellStyle name="Accent6" xfId="15672" hidden="1" xr:uid="{00000000-0005-0000-0000-0000723E0000}"/>
    <cellStyle name="Accent6" xfId="15301" hidden="1" xr:uid="{00000000-0005-0000-0000-0000733E0000}"/>
    <cellStyle name="Accent6" xfId="15689" hidden="1" xr:uid="{00000000-0005-0000-0000-0000743E0000}"/>
    <cellStyle name="Accent6" xfId="15173" hidden="1" xr:uid="{00000000-0005-0000-0000-0000753E0000}"/>
    <cellStyle name="Accent6" xfId="15706" hidden="1" xr:uid="{00000000-0005-0000-0000-0000763E0000}"/>
    <cellStyle name="Accent6" xfId="15967" hidden="1" xr:uid="{00000000-0005-0000-0000-0000773E0000}"/>
    <cellStyle name="Accent6" xfId="15984" hidden="1" xr:uid="{00000000-0005-0000-0000-0000783E0000}"/>
    <cellStyle name="Accent6" xfId="15782" hidden="1" xr:uid="{00000000-0005-0000-0000-0000793E0000}"/>
    <cellStyle name="Accent6" xfId="15715" hidden="1" xr:uid="{00000000-0005-0000-0000-00007B3E0000}"/>
    <cellStyle name="Accent6" xfId="16019" hidden="1" xr:uid="{00000000-0005-0000-0000-00007C3E0000}"/>
    <cellStyle name="Accent6" xfId="15941" hidden="1" xr:uid="{00000000-0005-0000-0000-00007D3E0000}"/>
    <cellStyle name="Accent6" xfId="16037" hidden="1" xr:uid="{00000000-0005-0000-0000-00007E3E0000}"/>
    <cellStyle name="Accent6" xfId="15730" hidden="1" xr:uid="{00000000-0005-0000-0000-00007F3E0000}"/>
    <cellStyle name="Accent6" xfId="16055" hidden="1" xr:uid="{00000000-0005-0000-0000-0000803E0000}"/>
    <cellStyle name="Accent6" xfId="15930" hidden="1" xr:uid="{00000000-0005-0000-0000-0000813E0000}"/>
    <cellStyle name="Accent6" xfId="16073" hidden="1" xr:uid="{00000000-0005-0000-0000-0000823E0000}"/>
    <cellStyle name="Accent6" xfId="15813" hidden="1" xr:uid="{00000000-0005-0000-0000-0000833E0000}"/>
    <cellStyle name="Accent6" xfId="16091" hidden="1" xr:uid="{00000000-0005-0000-0000-0000843E0000}"/>
    <cellStyle name="Accent6" xfId="15882" hidden="1" xr:uid="{00000000-0005-0000-0000-0000853E0000}"/>
    <cellStyle name="Accent6" xfId="16108" hidden="1" xr:uid="{00000000-0005-0000-0000-0000863E0000}"/>
    <cellStyle name="Accent6" xfId="15719" hidden="1" xr:uid="{00000000-0005-0000-0000-0000873E0000}"/>
    <cellStyle name="Accent6" xfId="16125" hidden="1" xr:uid="{00000000-0005-0000-0000-0000883E0000}"/>
    <cellStyle name="Accent6" xfId="15724" hidden="1" xr:uid="{00000000-0005-0000-0000-0000893E0000}"/>
    <cellStyle name="Accent6" xfId="16142" hidden="1" xr:uid="{00000000-0005-0000-0000-00008A3E0000}"/>
    <cellStyle name="Accent6" xfId="15949" hidden="1" xr:uid="{00000000-0005-0000-0000-00008B3E0000}"/>
    <cellStyle name="Accent6" xfId="16159" hidden="1" xr:uid="{00000000-0005-0000-0000-00008C3E0000}"/>
    <cellStyle name="Accent6" xfId="16002" hidden="1" xr:uid="{00000000-0005-0000-0000-00007A3E0000}"/>
    <cellStyle name="Accent6" xfId="13232" hidden="1" xr:uid="{00000000-0005-0000-0000-0000D03D0000}"/>
    <cellStyle name="Accent6" xfId="12760" hidden="1" xr:uid="{00000000-0005-0000-0000-0000D13D0000}"/>
    <cellStyle name="Accent6" xfId="13249" hidden="1" xr:uid="{00000000-0005-0000-0000-0000D23D0000}"/>
    <cellStyle name="Accent6" xfId="12891" hidden="1" xr:uid="{00000000-0005-0000-0000-0000D33D0000}"/>
    <cellStyle name="Accent6" xfId="13266" hidden="1" xr:uid="{00000000-0005-0000-0000-0000D43D0000}"/>
    <cellStyle name="Accent6" xfId="12927" hidden="1" xr:uid="{00000000-0005-0000-0000-0000D53D0000}"/>
    <cellStyle name="Accent6" xfId="13283" hidden="1" xr:uid="{00000000-0005-0000-0000-0000D63D0000}"/>
    <cellStyle name="Accent6" xfId="12790" hidden="1" xr:uid="{00000000-0005-0000-0000-0000D73D0000}"/>
    <cellStyle name="Accent6" xfId="13300" hidden="1" xr:uid="{00000000-0005-0000-0000-0000D83D0000}"/>
    <cellStyle name="Accent6" xfId="12877" hidden="1" xr:uid="{00000000-0005-0000-0000-0000D93D0000}"/>
    <cellStyle name="Accent6" xfId="13317" hidden="1" xr:uid="{00000000-0005-0000-0000-0000DA3D0000}"/>
    <cellStyle name="Accent6" xfId="12946" hidden="1" xr:uid="{00000000-0005-0000-0000-0000DB3D0000}"/>
    <cellStyle name="Accent6" xfId="13334" hidden="1" xr:uid="{00000000-0005-0000-0000-0000DC3D0000}"/>
    <cellStyle name="Accent6" xfId="12812" hidden="1" xr:uid="{00000000-0005-0000-0000-0000DD3D0000}"/>
    <cellStyle name="Accent6" xfId="13351" hidden="1" xr:uid="{00000000-0005-0000-0000-0000DE3D0000}"/>
    <cellStyle name="Accent6" xfId="13612" hidden="1" xr:uid="{00000000-0005-0000-0000-0000DF3D0000}"/>
    <cellStyle name="Accent6" xfId="13629" hidden="1" xr:uid="{00000000-0005-0000-0000-0000E03D0000}"/>
    <cellStyle name="Accent6" xfId="13426" hidden="1" xr:uid="{00000000-0005-0000-0000-0000E13D0000}"/>
    <cellStyle name="Accent6" xfId="13647" hidden="1" xr:uid="{00000000-0005-0000-0000-0000E23D0000}"/>
    <cellStyle name="Accent6" xfId="10757" hidden="1" xr:uid="{00000000-0005-0000-0000-0000E33D0000}"/>
    <cellStyle name="Accent6" xfId="13664" hidden="1" xr:uid="{00000000-0005-0000-0000-0000E43D0000}"/>
    <cellStyle name="Accent6" xfId="13586" hidden="1" xr:uid="{00000000-0005-0000-0000-0000E53D0000}"/>
    <cellStyle name="Accent6" xfId="13682" hidden="1" xr:uid="{00000000-0005-0000-0000-0000E63D0000}"/>
    <cellStyle name="Accent6" xfId="13373" hidden="1" xr:uid="{00000000-0005-0000-0000-0000E73D0000}"/>
    <cellStyle name="Accent6" xfId="13700" hidden="1" xr:uid="{00000000-0005-0000-0000-0000E83D0000}"/>
    <cellStyle name="Accent6" xfId="13575" hidden="1" xr:uid="{00000000-0005-0000-0000-0000E93D0000}"/>
    <cellStyle name="Accent6" xfId="13718" hidden="1" xr:uid="{00000000-0005-0000-0000-0000EA3D0000}"/>
    <cellStyle name="Accent6" xfId="13457" hidden="1" xr:uid="{00000000-0005-0000-0000-0000EB3D0000}"/>
    <cellStyle name="Accent6" xfId="13736" hidden="1" xr:uid="{00000000-0005-0000-0000-0000EC3D0000}"/>
    <cellStyle name="Accent6" xfId="13526" hidden="1" xr:uid="{00000000-0005-0000-0000-0000ED3D0000}"/>
    <cellStyle name="Accent6" xfId="13753" hidden="1" xr:uid="{00000000-0005-0000-0000-0000EE3D0000}"/>
    <cellStyle name="Accent6" xfId="13360" hidden="1" xr:uid="{00000000-0005-0000-0000-0000EF3D0000}"/>
    <cellStyle name="Accent6" xfId="13770" hidden="1" xr:uid="{00000000-0005-0000-0000-0000F03D0000}"/>
    <cellStyle name="Accent6" xfId="13366" hidden="1" xr:uid="{00000000-0005-0000-0000-0000F13D0000}"/>
    <cellStyle name="Accent6" xfId="13787" hidden="1" xr:uid="{00000000-0005-0000-0000-0000F23D0000}"/>
    <cellStyle name="Accent6" xfId="13594" hidden="1" xr:uid="{00000000-0005-0000-0000-0000F33D0000}"/>
    <cellStyle name="Accent6" xfId="13804" hidden="1" xr:uid="{00000000-0005-0000-0000-0000F43D0000}"/>
    <cellStyle name="Accent6" xfId="13578" hidden="1" xr:uid="{00000000-0005-0000-0000-0000F53D0000}"/>
    <cellStyle name="Accent6" xfId="13821" hidden="1" xr:uid="{00000000-0005-0000-0000-0000F63D0000}"/>
    <cellStyle name="Accent6" xfId="10751" hidden="1" xr:uid="{00000000-0005-0000-0000-0000F73D0000}"/>
    <cellStyle name="Accent6" xfId="13838" hidden="1" xr:uid="{00000000-0005-0000-0000-0000F83D0000}"/>
    <cellStyle name="Accent6" xfId="13482" hidden="1" xr:uid="{00000000-0005-0000-0000-0000F93D0000}"/>
    <cellStyle name="Accent6" xfId="13517" hidden="1" xr:uid="{00000000-0005-0000-0000-0000FB3D0000}"/>
    <cellStyle name="Accent6" xfId="13872" hidden="1" xr:uid="{00000000-0005-0000-0000-0000FC3D0000}"/>
    <cellStyle name="Accent6" xfId="13380" hidden="1" xr:uid="{00000000-0005-0000-0000-0000FD3D0000}"/>
    <cellStyle name="Accent6" xfId="13889" hidden="1" xr:uid="{00000000-0005-0000-0000-0000FE3D0000}"/>
    <cellStyle name="Accent6" xfId="13468" hidden="1" xr:uid="{00000000-0005-0000-0000-0000FF3D0000}"/>
    <cellStyle name="Accent6" xfId="13906" hidden="1" xr:uid="{00000000-0005-0000-0000-0000003E0000}"/>
    <cellStyle name="Accent6" xfId="13536" hidden="1" xr:uid="{00000000-0005-0000-0000-0000013E0000}"/>
    <cellStyle name="Accent6" xfId="13923" hidden="1" xr:uid="{00000000-0005-0000-0000-0000023E0000}"/>
    <cellStyle name="Accent6" xfId="13402" hidden="1" xr:uid="{00000000-0005-0000-0000-0000033E0000}"/>
    <cellStyle name="Accent6" xfId="13940" hidden="1" xr:uid="{00000000-0005-0000-0000-0000043E0000}"/>
    <cellStyle name="Accent6" xfId="14205" hidden="1" xr:uid="{00000000-0005-0000-0000-0000053E0000}"/>
    <cellStyle name="Accent6" xfId="14222" hidden="1" xr:uid="{00000000-0005-0000-0000-0000063E0000}"/>
    <cellStyle name="Accent6" xfId="14020" hidden="1" xr:uid="{00000000-0005-0000-0000-0000073E0000}"/>
    <cellStyle name="Accent6" xfId="14240" hidden="1" xr:uid="{00000000-0005-0000-0000-0000083E0000}"/>
    <cellStyle name="Accent6" xfId="13951" hidden="1" xr:uid="{00000000-0005-0000-0000-0000093E0000}"/>
    <cellStyle name="Accent6" xfId="14257" hidden="1" xr:uid="{00000000-0005-0000-0000-00000A3E0000}"/>
    <cellStyle name="Accent6" xfId="14179" hidden="1" xr:uid="{00000000-0005-0000-0000-00000B3E0000}"/>
    <cellStyle name="Accent6" xfId="14275" hidden="1" xr:uid="{00000000-0005-0000-0000-00000C3E0000}"/>
    <cellStyle name="Accent6" xfId="13966" hidden="1" xr:uid="{00000000-0005-0000-0000-00000D3E0000}"/>
    <cellStyle name="Accent6" xfId="14293" hidden="1" xr:uid="{00000000-0005-0000-0000-00000E3E0000}"/>
    <cellStyle name="Accent6" xfId="13855" hidden="1" xr:uid="{00000000-0005-0000-0000-0000FA3D0000}"/>
    <cellStyle name="Accent6" xfId="10836" hidden="1" xr:uid="{00000000-0005-0000-0000-0000B13D0000}"/>
    <cellStyle name="Accent6" xfId="11351" hidden="1" xr:uid="{00000000-0005-0000-0000-0000B23D0000}"/>
    <cellStyle name="Accent6" xfId="10925" hidden="1" xr:uid="{00000000-0005-0000-0000-0000B33D0000}"/>
    <cellStyle name="Accent6" xfId="11368" hidden="1" xr:uid="{00000000-0005-0000-0000-0000B43D0000}"/>
    <cellStyle name="Accent6" xfId="10996" hidden="1" xr:uid="{00000000-0005-0000-0000-0000B53D0000}"/>
    <cellStyle name="Accent6" xfId="11385" hidden="1" xr:uid="{00000000-0005-0000-0000-0000B63D0000}"/>
    <cellStyle name="Accent6" xfId="10860" hidden="1" xr:uid="{00000000-0005-0000-0000-0000B73D0000}"/>
    <cellStyle name="Accent6" xfId="11402" hidden="1" xr:uid="{00000000-0005-0000-0000-0000B83D0000}"/>
    <cellStyle name="Accent6" xfId="13023" hidden="1" xr:uid="{00000000-0005-0000-0000-0000B93D0000}"/>
    <cellStyle name="Accent6" xfId="13040" hidden="1" xr:uid="{00000000-0005-0000-0000-0000BA3D0000}"/>
    <cellStyle name="Accent6" xfId="12836" hidden="1" xr:uid="{00000000-0005-0000-0000-0000BB3D0000}"/>
    <cellStyle name="Accent6" xfId="13058" hidden="1" xr:uid="{00000000-0005-0000-0000-0000BC3D0000}"/>
    <cellStyle name="Accent6" xfId="12766" hidden="1" xr:uid="{00000000-0005-0000-0000-0000BD3D0000}"/>
    <cellStyle name="Accent6" xfId="13075" hidden="1" xr:uid="{00000000-0005-0000-0000-0000BE3D0000}"/>
    <cellStyle name="Accent6" xfId="12997" hidden="1" xr:uid="{00000000-0005-0000-0000-0000BF3D0000}"/>
    <cellStyle name="Accent6" xfId="13093" hidden="1" xr:uid="{00000000-0005-0000-0000-0000C03D0000}"/>
    <cellStyle name="Accent6" xfId="12783" hidden="1" xr:uid="{00000000-0005-0000-0000-0000C13D0000}"/>
    <cellStyle name="Accent6" xfId="13111" hidden="1" xr:uid="{00000000-0005-0000-0000-0000C23D0000}"/>
    <cellStyle name="Accent6" xfId="12986" hidden="1" xr:uid="{00000000-0005-0000-0000-0000C33D0000}"/>
    <cellStyle name="Accent6" xfId="13129" hidden="1" xr:uid="{00000000-0005-0000-0000-0000C43D0000}"/>
    <cellStyle name="Accent6" xfId="12866" hidden="1" xr:uid="{00000000-0005-0000-0000-0000C53D0000}"/>
    <cellStyle name="Accent6" xfId="13147" hidden="1" xr:uid="{00000000-0005-0000-0000-0000C63D0000}"/>
    <cellStyle name="Accent6" xfId="12936" hidden="1" xr:uid="{00000000-0005-0000-0000-0000C73D0000}"/>
    <cellStyle name="Accent6" xfId="13164" hidden="1" xr:uid="{00000000-0005-0000-0000-0000C83D0000}"/>
    <cellStyle name="Accent6" xfId="12772" hidden="1" xr:uid="{00000000-0005-0000-0000-0000C93D0000}"/>
    <cellStyle name="Accent6" xfId="13181" hidden="1" xr:uid="{00000000-0005-0000-0000-0000CA3D0000}"/>
    <cellStyle name="Accent6" xfId="12777" hidden="1" xr:uid="{00000000-0005-0000-0000-0000CB3D0000}"/>
    <cellStyle name="Accent6" xfId="13198" hidden="1" xr:uid="{00000000-0005-0000-0000-0000CC3D0000}"/>
    <cellStyle name="Accent6" xfId="13005" hidden="1" xr:uid="{00000000-0005-0000-0000-0000CD3D0000}"/>
    <cellStyle name="Accent6" xfId="13215" hidden="1" xr:uid="{00000000-0005-0000-0000-0000CE3D0000}"/>
    <cellStyle name="Accent6" xfId="12989" hidden="1" xr:uid="{00000000-0005-0000-0000-0000CF3D0000}"/>
    <cellStyle name="Accent6" xfId="11215" hidden="1" xr:uid="{00000000-0005-0000-0000-0000A23D0000}"/>
    <cellStyle name="Accent6" xfId="10815" hidden="1" xr:uid="{00000000-0005-0000-0000-0000A33D0000}"/>
    <cellStyle name="Accent6" xfId="11232" hidden="1" xr:uid="{00000000-0005-0000-0000-0000A43D0000}"/>
    <cellStyle name="Accent6" xfId="10822" hidden="1" xr:uid="{00000000-0005-0000-0000-0000A53D0000}"/>
    <cellStyle name="Accent6" xfId="11249" hidden="1" xr:uid="{00000000-0005-0000-0000-0000A63D0000}"/>
    <cellStyle name="Accent6" xfId="11057" hidden="1" xr:uid="{00000000-0005-0000-0000-0000A73D0000}"/>
    <cellStyle name="Accent6" xfId="11266" hidden="1" xr:uid="{00000000-0005-0000-0000-0000A83D0000}"/>
    <cellStyle name="Accent6" xfId="11041" hidden="1" xr:uid="{00000000-0005-0000-0000-0000A93D0000}"/>
    <cellStyle name="Accent6" xfId="11283" hidden="1" xr:uid="{00000000-0005-0000-0000-0000AA3D0000}"/>
    <cellStyle name="Accent6" xfId="10804" hidden="1" xr:uid="{00000000-0005-0000-0000-0000AB3D0000}"/>
    <cellStyle name="Accent6" xfId="11300" hidden="1" xr:uid="{00000000-0005-0000-0000-0000AC3D0000}"/>
    <cellStyle name="Accent6" xfId="10940" hidden="1" xr:uid="{00000000-0005-0000-0000-0000AD3D0000}"/>
    <cellStyle name="Accent6" xfId="11317" hidden="1" xr:uid="{00000000-0005-0000-0000-0000AE3D0000}"/>
    <cellStyle name="Accent6" xfId="10976" hidden="1" xr:uid="{00000000-0005-0000-0000-0000AF3D0000}"/>
    <cellStyle name="Accent6" xfId="11334" hidden="1" xr:uid="{00000000-0005-0000-0000-0000B03D0000}"/>
    <cellStyle name="Accent6" xfId="11144" hidden="1" xr:uid="{00000000-0005-0000-0000-00009A3D0000}"/>
    <cellStyle name="Accent6" xfId="10829" hidden="1" xr:uid="{00000000-0005-0000-0000-00009B3D0000}"/>
    <cellStyle name="Accent6" xfId="11162" hidden="1" xr:uid="{00000000-0005-0000-0000-00009C3D0000}"/>
    <cellStyle name="Accent6" xfId="11038" hidden="1" xr:uid="{00000000-0005-0000-0000-00009D3D0000}"/>
    <cellStyle name="Accent6" xfId="11180" hidden="1" xr:uid="{00000000-0005-0000-0000-00009E3D0000}"/>
    <cellStyle name="Accent6" xfId="10913" hidden="1" xr:uid="{00000000-0005-0000-0000-00009F3D0000}"/>
    <cellStyle name="Accent6" xfId="11198" hidden="1" xr:uid="{00000000-0005-0000-0000-0000A03D0000}"/>
    <cellStyle name="Accent6" xfId="10986" hidden="1" xr:uid="{00000000-0005-0000-0000-0000A13D0000}"/>
    <cellStyle name="Accent6" xfId="11109" hidden="1" xr:uid="{00000000-0005-0000-0000-0000963D0000}"/>
    <cellStyle name="Accent6" xfId="10810" hidden="1" xr:uid="{00000000-0005-0000-0000-0000973D0000}"/>
    <cellStyle name="Accent6" xfId="11126" hidden="1" xr:uid="{00000000-0005-0000-0000-0000983D0000}"/>
    <cellStyle name="Accent6" xfId="11049" hidden="1" xr:uid="{00000000-0005-0000-0000-0000993D0000}"/>
    <cellStyle name="Accent6" xfId="11091" hidden="1" xr:uid="{00000000-0005-0000-0000-0000943D0000}"/>
    <cellStyle name="Accent6" xfId="10883" hidden="1" xr:uid="{00000000-0005-0000-0000-0000953D0000}"/>
    <cellStyle name="Accent6" xfId="11075" hidden="1" xr:uid="{00000000-0005-0000-0000-0000933D0000}"/>
    <cellStyle name="Accent6" xfId="37" xr:uid="{00000000-0005-0000-0000-000052440000}"/>
    <cellStyle name="Accent6 2" xfId="173" xr:uid="{00000000-0005-0000-0000-000053440000}"/>
    <cellStyle name="Accent6 3" xfId="8441" hidden="1" xr:uid="{00000000-0005-0000-0000-000054440000}"/>
    <cellStyle name="Accent6 3" xfId="11887" xr:uid="{00000000-0005-0000-0000-000055440000}"/>
    <cellStyle name="Bad" xfId="7" xr:uid="{00000000-0005-0000-0000-000056440000}"/>
    <cellStyle name="Bad 2" xfId="174" xr:uid="{00000000-0005-0000-0000-000057440000}"/>
    <cellStyle name="Bad 2 2" xfId="175" xr:uid="{00000000-0005-0000-0000-000058440000}"/>
    <cellStyle name="Bad 3" xfId="7641" xr:uid="{00000000-0005-0000-0000-000059440000}"/>
    <cellStyle name="Calculation" xfId="11" xr:uid="{00000000-0005-0000-0000-00005A440000}"/>
    <cellStyle name="Calculation 2" xfId="43" xr:uid="{00000000-0005-0000-0000-00005B440000}"/>
    <cellStyle name="Calculation 2 2" xfId="176" xr:uid="{00000000-0005-0000-0000-00005C440000}"/>
    <cellStyle name="Calculation 2 2 2" xfId="8448" xr:uid="{00000000-0005-0000-0000-00005D440000}"/>
    <cellStyle name="Calculation 2 2 2 10" xfId="7727" xr:uid="{00000000-0005-0000-0000-00005E440000}"/>
    <cellStyle name="Calculation 2 2 2 11" xfId="8805" xr:uid="{00000000-0005-0000-0000-00005F440000}"/>
    <cellStyle name="Calculation 2 2 2 12" xfId="8852" xr:uid="{00000000-0005-0000-0000-000060440000}"/>
    <cellStyle name="Calculation 2 2 2 13" xfId="7775" xr:uid="{00000000-0005-0000-0000-000061440000}"/>
    <cellStyle name="Calculation 2 2 2 14" xfId="8217" xr:uid="{00000000-0005-0000-0000-000062440000}"/>
    <cellStyle name="Calculation 2 2 2 15" xfId="8906" xr:uid="{00000000-0005-0000-0000-000063440000}"/>
    <cellStyle name="Calculation 2 2 2 16" xfId="7805" xr:uid="{00000000-0005-0000-0000-000064440000}"/>
    <cellStyle name="Calculation 2 2 2 17" xfId="7868" xr:uid="{00000000-0005-0000-0000-000065440000}"/>
    <cellStyle name="Calculation 2 2 2 18" xfId="8965" xr:uid="{00000000-0005-0000-0000-000066440000}"/>
    <cellStyle name="Calculation 2 2 2 19" xfId="9012" xr:uid="{00000000-0005-0000-0000-000067440000}"/>
    <cellStyle name="Calculation 2 2 2 2" xfId="8502" xr:uid="{00000000-0005-0000-0000-000068440000}"/>
    <cellStyle name="Calculation 2 2 2 20" xfId="9059" xr:uid="{00000000-0005-0000-0000-000069440000}"/>
    <cellStyle name="Calculation 2 2 2 21" xfId="8193" xr:uid="{00000000-0005-0000-0000-00006A440000}"/>
    <cellStyle name="Calculation 2 2 2 22" xfId="9110" xr:uid="{00000000-0005-0000-0000-00006B440000}"/>
    <cellStyle name="Calculation 2 2 2 23" xfId="7883" xr:uid="{00000000-0005-0000-0000-00006C440000}"/>
    <cellStyle name="Calculation 2 2 2 24" xfId="9161" xr:uid="{00000000-0005-0000-0000-00006D440000}"/>
    <cellStyle name="Calculation 2 2 2 25" xfId="9208" xr:uid="{00000000-0005-0000-0000-00006E440000}"/>
    <cellStyle name="Calculation 2 2 2 26" xfId="9255" xr:uid="{00000000-0005-0000-0000-00006F440000}"/>
    <cellStyle name="Calculation 2 2 2 27" xfId="9302" xr:uid="{00000000-0005-0000-0000-000070440000}"/>
    <cellStyle name="Calculation 2 2 2 28" xfId="9349" xr:uid="{00000000-0005-0000-0000-000071440000}"/>
    <cellStyle name="Calculation 2 2 2 29" xfId="9396" xr:uid="{00000000-0005-0000-0000-000072440000}"/>
    <cellStyle name="Calculation 2 2 2 3" xfId="8549" xr:uid="{00000000-0005-0000-0000-000073440000}"/>
    <cellStyle name="Calculation 2 2 2 30" xfId="9443" xr:uid="{00000000-0005-0000-0000-000074440000}"/>
    <cellStyle name="Calculation 2 2 2 31" xfId="8497" xr:uid="{00000000-0005-0000-0000-000075440000}"/>
    <cellStyle name="Calculation 2 2 2 32" xfId="7976" xr:uid="{00000000-0005-0000-0000-000076440000}"/>
    <cellStyle name="Calculation 2 2 2 33" xfId="9501" xr:uid="{00000000-0005-0000-0000-000077440000}"/>
    <cellStyle name="Calculation 2 2 2 34" xfId="9548" xr:uid="{00000000-0005-0000-0000-000078440000}"/>
    <cellStyle name="Calculation 2 2 2 35" xfId="7941" xr:uid="{00000000-0005-0000-0000-000079440000}"/>
    <cellStyle name="Calculation 2 2 2 36" xfId="9598" xr:uid="{00000000-0005-0000-0000-00007A440000}"/>
    <cellStyle name="Calculation 2 2 2 37" xfId="8120" xr:uid="{00000000-0005-0000-0000-00007B440000}"/>
    <cellStyle name="Calculation 2 2 2 38" xfId="9649" xr:uid="{00000000-0005-0000-0000-00007C440000}"/>
    <cellStyle name="Calculation 2 2 2 39" xfId="9158" xr:uid="{00000000-0005-0000-0000-00007D440000}"/>
    <cellStyle name="Calculation 2 2 2 4" xfId="8596" xr:uid="{00000000-0005-0000-0000-00007E440000}"/>
    <cellStyle name="Calculation 2 2 2 40" xfId="8055" xr:uid="{00000000-0005-0000-0000-00007F440000}"/>
    <cellStyle name="Calculation 2 2 2 41" xfId="9700" xr:uid="{00000000-0005-0000-0000-000080440000}"/>
    <cellStyle name="Calculation 2 2 2 42" xfId="9747" xr:uid="{00000000-0005-0000-0000-000081440000}"/>
    <cellStyle name="Calculation 2 2 2 43" xfId="9794" xr:uid="{00000000-0005-0000-0000-000082440000}"/>
    <cellStyle name="Calculation 2 2 2 44" xfId="8036" xr:uid="{00000000-0005-0000-0000-000083440000}"/>
    <cellStyle name="Calculation 2 2 2 45" xfId="9843" xr:uid="{00000000-0005-0000-0000-000084440000}"/>
    <cellStyle name="Calculation 2 2 2 5" xfId="8643" xr:uid="{00000000-0005-0000-0000-000085440000}"/>
    <cellStyle name="Calculation 2 2 2 6" xfId="8690" xr:uid="{00000000-0005-0000-0000-000086440000}"/>
    <cellStyle name="Calculation 2 2 2 7" xfId="7692" xr:uid="{00000000-0005-0000-0000-000087440000}"/>
    <cellStyle name="Calculation 2 2 2 8" xfId="8742" xr:uid="{00000000-0005-0000-0000-000088440000}"/>
    <cellStyle name="Calculation 2 2 2 9" xfId="8333" xr:uid="{00000000-0005-0000-0000-000089440000}"/>
    <cellStyle name="Calculation 2 2 3" xfId="8449" xr:uid="{00000000-0005-0000-0000-00008A440000}"/>
    <cellStyle name="Calculation 2 2 3 10" xfId="7763" xr:uid="{00000000-0005-0000-0000-00008B440000}"/>
    <cellStyle name="Calculation 2 2 3 11" xfId="8806" xr:uid="{00000000-0005-0000-0000-00008C440000}"/>
    <cellStyle name="Calculation 2 2 3 12" xfId="8853" xr:uid="{00000000-0005-0000-0000-00008D440000}"/>
    <cellStyle name="Calculation 2 2 3 13" xfId="8258" xr:uid="{00000000-0005-0000-0000-00008E440000}"/>
    <cellStyle name="Calculation 2 2 3 14" xfId="8218" xr:uid="{00000000-0005-0000-0000-00008F440000}"/>
    <cellStyle name="Calculation 2 2 3 15" xfId="8907" xr:uid="{00000000-0005-0000-0000-000090440000}"/>
    <cellStyle name="Calculation 2 2 3 16" xfId="7684" xr:uid="{00000000-0005-0000-0000-000091440000}"/>
    <cellStyle name="Calculation 2 2 3 17" xfId="7867" xr:uid="{00000000-0005-0000-0000-000092440000}"/>
    <cellStyle name="Calculation 2 2 3 18" xfId="8966" xr:uid="{00000000-0005-0000-0000-000093440000}"/>
    <cellStyle name="Calculation 2 2 3 19" xfId="9013" xr:uid="{00000000-0005-0000-0000-000094440000}"/>
    <cellStyle name="Calculation 2 2 3 2" xfId="8503" xr:uid="{00000000-0005-0000-0000-000095440000}"/>
    <cellStyle name="Calculation 2 2 3 20" xfId="9060" xr:uid="{00000000-0005-0000-0000-000096440000}"/>
    <cellStyle name="Calculation 2 2 3 21" xfId="8175" xr:uid="{00000000-0005-0000-0000-000097440000}"/>
    <cellStyle name="Calculation 2 2 3 22" xfId="9111" xr:uid="{00000000-0005-0000-0000-000098440000}"/>
    <cellStyle name="Calculation 2 2 3 23" xfId="7900" xr:uid="{00000000-0005-0000-0000-000099440000}"/>
    <cellStyle name="Calculation 2 2 3 24" xfId="9162" xr:uid="{00000000-0005-0000-0000-00009A440000}"/>
    <cellStyle name="Calculation 2 2 3 25" xfId="9209" xr:uid="{00000000-0005-0000-0000-00009B440000}"/>
    <cellStyle name="Calculation 2 2 3 26" xfId="9256" xr:uid="{00000000-0005-0000-0000-00009C440000}"/>
    <cellStyle name="Calculation 2 2 3 27" xfId="9303" xr:uid="{00000000-0005-0000-0000-00009D440000}"/>
    <cellStyle name="Calculation 2 2 3 28" xfId="9350" xr:uid="{00000000-0005-0000-0000-00009E440000}"/>
    <cellStyle name="Calculation 2 2 3 29" xfId="9397" xr:uid="{00000000-0005-0000-0000-00009F440000}"/>
    <cellStyle name="Calculation 2 2 3 3" xfId="8550" xr:uid="{00000000-0005-0000-0000-0000A0440000}"/>
    <cellStyle name="Calculation 2 2 3 30" xfId="9444" xr:uid="{00000000-0005-0000-0000-0000A1440000}"/>
    <cellStyle name="Calculation 2 2 3 31" xfId="7936" xr:uid="{00000000-0005-0000-0000-0000A2440000}"/>
    <cellStyle name="Calculation 2 2 3 32" xfId="7975" xr:uid="{00000000-0005-0000-0000-0000A3440000}"/>
    <cellStyle name="Calculation 2 2 3 33" xfId="9502" xr:uid="{00000000-0005-0000-0000-0000A4440000}"/>
    <cellStyle name="Calculation 2 2 3 34" xfId="9549" xr:uid="{00000000-0005-0000-0000-0000A5440000}"/>
    <cellStyle name="Calculation 2 2 3 35" xfId="8000" xr:uid="{00000000-0005-0000-0000-0000A6440000}"/>
    <cellStyle name="Calculation 2 2 3 36" xfId="9599" xr:uid="{00000000-0005-0000-0000-0000A7440000}"/>
    <cellStyle name="Calculation 2 2 3 37" xfId="8018" xr:uid="{00000000-0005-0000-0000-0000A8440000}"/>
    <cellStyle name="Calculation 2 2 3 38" xfId="9650" xr:uid="{00000000-0005-0000-0000-0000A9440000}"/>
    <cellStyle name="Calculation 2 2 3 39" xfId="8085" xr:uid="{00000000-0005-0000-0000-0000AA440000}"/>
    <cellStyle name="Calculation 2 2 3 4" xfId="8597" xr:uid="{00000000-0005-0000-0000-0000AB440000}"/>
    <cellStyle name="Calculation 2 2 3 40" xfId="8056" xr:uid="{00000000-0005-0000-0000-0000AC440000}"/>
    <cellStyle name="Calculation 2 2 3 41" xfId="9701" xr:uid="{00000000-0005-0000-0000-0000AD440000}"/>
    <cellStyle name="Calculation 2 2 3 42" xfId="9748" xr:uid="{00000000-0005-0000-0000-0000AE440000}"/>
    <cellStyle name="Calculation 2 2 3 43" xfId="9795" xr:uid="{00000000-0005-0000-0000-0000AF440000}"/>
    <cellStyle name="Calculation 2 2 3 44" xfId="8792" xr:uid="{00000000-0005-0000-0000-0000B0440000}"/>
    <cellStyle name="Calculation 2 2 3 45" xfId="9844" xr:uid="{00000000-0005-0000-0000-0000B1440000}"/>
    <cellStyle name="Calculation 2 2 3 5" xfId="8644" xr:uid="{00000000-0005-0000-0000-0000B2440000}"/>
    <cellStyle name="Calculation 2 2 3 6" xfId="8691" xr:uid="{00000000-0005-0000-0000-0000B3440000}"/>
    <cellStyle name="Calculation 2 2 3 7" xfId="7716" xr:uid="{00000000-0005-0000-0000-0000B4440000}"/>
    <cellStyle name="Calculation 2 2 3 8" xfId="8743" xr:uid="{00000000-0005-0000-0000-0000B5440000}"/>
    <cellStyle name="Calculation 2 2 3 9" xfId="8309" xr:uid="{00000000-0005-0000-0000-0000B6440000}"/>
    <cellStyle name="Calculation 2 3" xfId="11596" xr:uid="{00000000-0005-0000-0000-0000B7440000}"/>
    <cellStyle name="Calculation 3" xfId="45" xr:uid="{00000000-0005-0000-0000-0000B8440000}"/>
    <cellStyle name="Calculation 3 2" xfId="10273" xr:uid="{00000000-0005-0000-0000-0000B9440000}"/>
    <cellStyle name="Calculation 4" xfId="177" xr:uid="{00000000-0005-0000-0000-0000BA440000}"/>
    <cellStyle name="Calculation 4 2" xfId="11727" xr:uid="{00000000-0005-0000-0000-0000BB440000}"/>
    <cellStyle name="Calculation 5" xfId="178" xr:uid="{00000000-0005-0000-0000-0000BC440000}"/>
    <cellStyle name="Calculation 5 2" xfId="12568" xr:uid="{00000000-0005-0000-0000-0000BD440000}"/>
    <cellStyle name="Calculation 6" xfId="179" xr:uid="{00000000-0005-0000-0000-0000BE440000}"/>
    <cellStyle name="Check Cell" xfId="30169" hidden="1" xr:uid="{00000000-0005-0000-0000-000054490000}"/>
    <cellStyle name="Check Cell" xfId="29728" hidden="1" xr:uid="{00000000-0005-0000-0000-000055490000}"/>
    <cellStyle name="Check Cell" xfId="30186" hidden="1" xr:uid="{00000000-0005-0000-0000-000056490000}"/>
    <cellStyle name="Check Cell" xfId="29913" hidden="1" xr:uid="{00000000-0005-0000-0000-000057490000}"/>
    <cellStyle name="Check Cell" xfId="30203" hidden="1" xr:uid="{00000000-0005-0000-0000-000058490000}"/>
    <cellStyle name="Check Cell" xfId="29809" hidden="1" xr:uid="{00000000-0005-0000-0000-000059490000}"/>
    <cellStyle name="Check Cell" xfId="29764" hidden="1" xr:uid="{00000000-0005-0000-0000-00005B490000}"/>
    <cellStyle name="Check Cell" xfId="30237" hidden="1" xr:uid="{00000000-0005-0000-0000-00005C490000}"/>
    <cellStyle name="Check Cell" xfId="29763" hidden="1" xr:uid="{00000000-0005-0000-0000-00005D490000}"/>
    <cellStyle name="Check Cell" xfId="30254" hidden="1" xr:uid="{00000000-0005-0000-0000-00005E490000}"/>
    <cellStyle name="Check Cell" xfId="29918" hidden="1" xr:uid="{00000000-0005-0000-0000-00005F490000}"/>
    <cellStyle name="Check Cell" xfId="30271" hidden="1" xr:uid="{00000000-0005-0000-0000-000060490000}"/>
    <cellStyle name="Check Cell" xfId="29709" hidden="1" xr:uid="{00000000-0005-0000-0000-000061490000}"/>
    <cellStyle name="Check Cell" xfId="30288" hidden="1" xr:uid="{00000000-0005-0000-0000-000062490000}"/>
    <cellStyle name="Check Cell" xfId="29935" hidden="1" xr:uid="{00000000-0005-0000-0000-000063490000}"/>
    <cellStyle name="Check Cell" xfId="30305" hidden="1" xr:uid="{00000000-0005-0000-0000-000064490000}"/>
    <cellStyle name="Check Cell" xfId="31497" hidden="1" xr:uid="{00000000-0005-0000-0000-000065490000}"/>
    <cellStyle name="Check Cell" xfId="31514" hidden="1" xr:uid="{00000000-0005-0000-0000-000066490000}"/>
    <cellStyle name="Check Cell" xfId="31311" hidden="1" xr:uid="{00000000-0005-0000-0000-000067490000}"/>
    <cellStyle name="Check Cell" xfId="31532" hidden="1" xr:uid="{00000000-0005-0000-0000-000068490000}"/>
    <cellStyle name="Check Cell" xfId="31284" hidden="1" xr:uid="{00000000-0005-0000-0000-000069490000}"/>
    <cellStyle name="Check Cell" xfId="31441" hidden="1" xr:uid="{00000000-0005-0000-0000-00006B490000}"/>
    <cellStyle name="Check Cell" xfId="31567" hidden="1" xr:uid="{00000000-0005-0000-0000-00006C490000}"/>
    <cellStyle name="Check Cell" xfId="31351" hidden="1" xr:uid="{00000000-0005-0000-0000-00006D490000}"/>
    <cellStyle name="Check Cell" xfId="31585" hidden="1" xr:uid="{00000000-0005-0000-0000-00006E490000}"/>
    <cellStyle name="Check Cell" xfId="31403" hidden="1" xr:uid="{00000000-0005-0000-0000-00006F490000}"/>
    <cellStyle name="Check Cell" xfId="31603" hidden="1" xr:uid="{00000000-0005-0000-0000-000070490000}"/>
    <cellStyle name="Check Cell" xfId="31378" hidden="1" xr:uid="{00000000-0005-0000-0000-000071490000}"/>
    <cellStyle name="Check Cell" xfId="31621" hidden="1" xr:uid="{00000000-0005-0000-0000-000072490000}"/>
    <cellStyle name="Check Cell" xfId="31274" hidden="1" xr:uid="{00000000-0005-0000-0000-000073490000}"/>
    <cellStyle name="Check Cell" xfId="31638" hidden="1" xr:uid="{00000000-0005-0000-0000-000074490000}"/>
    <cellStyle name="Check Cell" xfId="31448" hidden="1" xr:uid="{00000000-0005-0000-0000-000075490000}"/>
    <cellStyle name="Check Cell" xfId="31655" hidden="1" xr:uid="{00000000-0005-0000-0000-000076490000}"/>
    <cellStyle name="Check Cell" xfId="31391" hidden="1" xr:uid="{00000000-0005-0000-0000-000077490000}"/>
    <cellStyle name="Check Cell" xfId="31672" hidden="1" xr:uid="{00000000-0005-0000-0000-000078490000}"/>
    <cellStyle name="Check Cell" xfId="31437" hidden="1" xr:uid="{00000000-0005-0000-0000-000079490000}"/>
    <cellStyle name="Check Cell" xfId="31239" hidden="1" xr:uid="{00000000-0005-0000-0000-00007B490000}"/>
    <cellStyle name="Check Cell" xfId="31706" hidden="1" xr:uid="{00000000-0005-0000-0000-00007C490000}"/>
    <cellStyle name="Check Cell" xfId="31431" hidden="1" xr:uid="{00000000-0005-0000-0000-00007D490000}"/>
    <cellStyle name="Check Cell" xfId="31723" hidden="1" xr:uid="{00000000-0005-0000-0000-00007E490000}"/>
    <cellStyle name="Check Cell" xfId="31324" hidden="1" xr:uid="{00000000-0005-0000-0000-00007F490000}"/>
    <cellStyle name="Check Cell" xfId="31740" hidden="1" xr:uid="{00000000-0005-0000-0000-000080490000}"/>
    <cellStyle name="Check Cell" xfId="31277" hidden="1" xr:uid="{00000000-0005-0000-0000-000081490000}"/>
    <cellStyle name="Check Cell" xfId="31757" hidden="1" xr:uid="{00000000-0005-0000-0000-000082490000}"/>
    <cellStyle name="Check Cell" xfId="31276" hidden="1" xr:uid="{00000000-0005-0000-0000-000083490000}"/>
    <cellStyle name="Check Cell" xfId="31774" hidden="1" xr:uid="{00000000-0005-0000-0000-000084490000}"/>
    <cellStyle name="Check Cell" xfId="31436" hidden="1" xr:uid="{00000000-0005-0000-0000-000085490000}"/>
    <cellStyle name="Check Cell" xfId="31791" hidden="1" xr:uid="{00000000-0005-0000-0000-000086490000}"/>
    <cellStyle name="Check Cell" xfId="31220" hidden="1" xr:uid="{00000000-0005-0000-0000-000087490000}"/>
    <cellStyle name="Check Cell" xfId="31808" hidden="1" xr:uid="{00000000-0005-0000-0000-000088490000}"/>
    <cellStyle name="Check Cell" xfId="31454" hidden="1" xr:uid="{00000000-0005-0000-0000-000089490000}"/>
    <cellStyle name="Check Cell" xfId="32085" hidden="1" xr:uid="{00000000-0005-0000-0000-00008B490000}"/>
    <cellStyle name="Check Cell" xfId="32102" hidden="1" xr:uid="{00000000-0005-0000-0000-00008C490000}"/>
    <cellStyle name="Check Cell" xfId="31897" hidden="1" xr:uid="{00000000-0005-0000-0000-00008D490000}"/>
    <cellStyle name="Check Cell" xfId="32120" hidden="1" xr:uid="{00000000-0005-0000-0000-00008E490000}"/>
    <cellStyle name="Check Cell" xfId="31868" hidden="1" xr:uid="{00000000-0005-0000-0000-00008F490000}"/>
    <cellStyle name="Check Cell" xfId="32137" hidden="1" xr:uid="{00000000-0005-0000-0000-000090490000}"/>
    <cellStyle name="Check Cell" xfId="32030" hidden="1" xr:uid="{00000000-0005-0000-0000-000091490000}"/>
    <cellStyle name="Check Cell" xfId="32155" hidden="1" xr:uid="{00000000-0005-0000-0000-000092490000}"/>
    <cellStyle name="Check Cell" xfId="31938" hidden="1" xr:uid="{00000000-0005-0000-0000-000093490000}"/>
    <cellStyle name="Check Cell" xfId="32173" hidden="1" xr:uid="{00000000-0005-0000-0000-000094490000}"/>
    <cellStyle name="Check Cell" xfId="31992" hidden="1" xr:uid="{00000000-0005-0000-0000-000095490000}"/>
    <cellStyle name="Check Cell" xfId="32191" hidden="1" xr:uid="{00000000-0005-0000-0000-000096490000}"/>
    <cellStyle name="Check Cell" xfId="31967" hidden="1" xr:uid="{00000000-0005-0000-0000-000097490000}"/>
    <cellStyle name="Check Cell" xfId="32209" hidden="1" xr:uid="{00000000-0005-0000-0000-000098490000}"/>
    <cellStyle name="Check Cell" xfId="31859" hidden="1" xr:uid="{00000000-0005-0000-0000-000099490000}"/>
    <cellStyle name="Check Cell" xfId="32036" hidden="1" xr:uid="{00000000-0005-0000-0000-00009B490000}"/>
    <cellStyle name="Check Cell" xfId="32243" hidden="1" xr:uid="{00000000-0005-0000-0000-00009C490000}"/>
    <cellStyle name="Check Cell" xfId="31980" hidden="1" xr:uid="{00000000-0005-0000-0000-00009D490000}"/>
    <cellStyle name="Check Cell" xfId="32260" hidden="1" xr:uid="{00000000-0005-0000-0000-00009E490000}"/>
    <cellStyle name="Check Cell" xfId="32026" hidden="1" xr:uid="{00000000-0005-0000-0000-00009F490000}"/>
    <cellStyle name="Check Cell" xfId="32277" hidden="1" xr:uid="{00000000-0005-0000-0000-0000A0490000}"/>
    <cellStyle name="Check Cell" xfId="29681" hidden="1" xr:uid="{00000000-0005-0000-0000-0000A1490000}"/>
    <cellStyle name="Check Cell" xfId="32294" hidden="1" xr:uid="{00000000-0005-0000-0000-0000A2490000}"/>
    <cellStyle name="Check Cell" xfId="32020" hidden="1" xr:uid="{00000000-0005-0000-0000-0000A3490000}"/>
    <cellStyle name="Check Cell" xfId="32311" hidden="1" xr:uid="{00000000-0005-0000-0000-0000A4490000}"/>
    <cellStyle name="Check Cell" xfId="31911" hidden="1" xr:uid="{00000000-0005-0000-0000-0000A5490000}"/>
    <cellStyle name="Check Cell" xfId="32328" hidden="1" xr:uid="{00000000-0005-0000-0000-0000A6490000}"/>
    <cellStyle name="Check Cell" xfId="31862" hidden="1" xr:uid="{00000000-0005-0000-0000-0000A7490000}"/>
    <cellStyle name="Check Cell" xfId="32345" hidden="1" xr:uid="{00000000-0005-0000-0000-0000A8490000}"/>
    <cellStyle name="Check Cell" xfId="31861" hidden="1" xr:uid="{00000000-0005-0000-0000-0000A9490000}"/>
    <cellStyle name="Check Cell" xfId="32025" hidden="1" xr:uid="{00000000-0005-0000-0000-0000AB490000}"/>
    <cellStyle name="Check Cell" xfId="32379" hidden="1" xr:uid="{00000000-0005-0000-0000-0000AC490000}"/>
    <cellStyle name="Check Cell" xfId="29663" hidden="1" xr:uid="{00000000-0005-0000-0000-0000AD490000}"/>
    <cellStyle name="Check Cell" xfId="32396" hidden="1" xr:uid="{00000000-0005-0000-0000-0000AE490000}"/>
    <cellStyle name="Check Cell" xfId="32042" hidden="1" xr:uid="{00000000-0005-0000-0000-0000AF490000}"/>
    <cellStyle name="Check Cell" xfId="32413" hidden="1" xr:uid="{00000000-0005-0000-0000-0000B0490000}"/>
    <cellStyle name="Check Cell" xfId="32678" hidden="1" xr:uid="{00000000-0005-0000-0000-0000B1490000}"/>
    <cellStyle name="Check Cell" xfId="32695" hidden="1" xr:uid="{00000000-0005-0000-0000-0000B2490000}"/>
    <cellStyle name="Check Cell" xfId="32491" hidden="1" xr:uid="{00000000-0005-0000-0000-0000B3490000}"/>
    <cellStyle name="Check Cell" xfId="32713" hidden="1" xr:uid="{00000000-0005-0000-0000-0000B4490000}"/>
    <cellStyle name="Check Cell" xfId="32463" hidden="1" xr:uid="{00000000-0005-0000-0000-0000B5490000}"/>
    <cellStyle name="Check Cell" xfId="32730" hidden="1" xr:uid="{00000000-0005-0000-0000-0000B6490000}"/>
    <cellStyle name="Check Cell" xfId="32624" hidden="1" xr:uid="{00000000-0005-0000-0000-0000B7490000}"/>
    <cellStyle name="Check Cell" xfId="32748" hidden="1" xr:uid="{00000000-0005-0000-0000-0000B8490000}"/>
    <cellStyle name="Check Cell" xfId="32532" hidden="1" xr:uid="{00000000-0005-0000-0000-0000B9490000}"/>
    <cellStyle name="Check Cell" xfId="32586" hidden="1" xr:uid="{00000000-0005-0000-0000-0000BB490000}"/>
    <cellStyle name="Check Cell" xfId="32784" hidden="1" xr:uid="{00000000-0005-0000-0000-0000BC490000}"/>
    <cellStyle name="Check Cell" xfId="32559" hidden="1" xr:uid="{00000000-0005-0000-0000-0000BD490000}"/>
    <cellStyle name="Check Cell" xfId="32802" hidden="1" xr:uid="{00000000-0005-0000-0000-0000BE490000}"/>
    <cellStyle name="Check Cell" xfId="32452" hidden="1" xr:uid="{00000000-0005-0000-0000-0000BF490000}"/>
    <cellStyle name="Check Cell" xfId="32819" hidden="1" xr:uid="{00000000-0005-0000-0000-0000C0490000}"/>
    <cellStyle name="Check Cell" xfId="32630" hidden="1" xr:uid="{00000000-0005-0000-0000-0000C1490000}"/>
    <cellStyle name="Check Cell" xfId="32836" hidden="1" xr:uid="{00000000-0005-0000-0000-0000C2490000}"/>
    <cellStyle name="Check Cell" xfId="32573" hidden="1" xr:uid="{00000000-0005-0000-0000-0000C3490000}"/>
    <cellStyle name="Check Cell" xfId="32853" hidden="1" xr:uid="{00000000-0005-0000-0000-0000C4490000}"/>
    <cellStyle name="Check Cell" xfId="32620" hidden="1" xr:uid="{00000000-0005-0000-0000-0000C5490000}"/>
    <cellStyle name="Check Cell" xfId="32870" hidden="1" xr:uid="{00000000-0005-0000-0000-0000C6490000}"/>
    <cellStyle name="Check Cell" xfId="31208" hidden="1" xr:uid="{00000000-0005-0000-0000-0000C7490000}"/>
    <cellStyle name="Check Cell" xfId="32887" hidden="1" xr:uid="{00000000-0005-0000-0000-0000C8490000}"/>
    <cellStyle name="Check Cell" xfId="32614" hidden="1" xr:uid="{00000000-0005-0000-0000-0000C9490000}"/>
    <cellStyle name="Check Cell" xfId="32504" hidden="1" xr:uid="{00000000-0005-0000-0000-0000CB490000}"/>
    <cellStyle name="Check Cell" xfId="32921" hidden="1" xr:uid="{00000000-0005-0000-0000-0000CC490000}"/>
    <cellStyle name="Check Cell" xfId="32455" hidden="1" xr:uid="{00000000-0005-0000-0000-0000CD490000}"/>
    <cellStyle name="Check Cell" xfId="32938" hidden="1" xr:uid="{00000000-0005-0000-0000-0000CE490000}"/>
    <cellStyle name="Check Cell" xfId="32454" hidden="1" xr:uid="{00000000-0005-0000-0000-0000CF490000}"/>
    <cellStyle name="Check Cell" xfId="32955" hidden="1" xr:uid="{00000000-0005-0000-0000-0000D0490000}"/>
    <cellStyle name="Check Cell" xfId="32619" hidden="1" xr:uid="{00000000-0005-0000-0000-0000D1490000}"/>
    <cellStyle name="Check Cell" xfId="32972" hidden="1" xr:uid="{00000000-0005-0000-0000-0000D2490000}"/>
    <cellStyle name="Check Cell" xfId="31174" hidden="1" xr:uid="{00000000-0005-0000-0000-0000D3490000}"/>
    <cellStyle name="Check Cell" xfId="32989" hidden="1" xr:uid="{00000000-0005-0000-0000-0000D4490000}"/>
    <cellStyle name="Check Cell" xfId="32636" hidden="1" xr:uid="{00000000-0005-0000-0000-0000D5490000}"/>
    <cellStyle name="Check Cell" xfId="33006" hidden="1" xr:uid="{00000000-0005-0000-0000-0000D6490000}"/>
    <cellStyle name="Check Cell" xfId="33265" hidden="1" xr:uid="{00000000-0005-0000-0000-0000D7490000}"/>
    <cellStyle name="Check Cell" xfId="33282" hidden="1" xr:uid="{00000000-0005-0000-0000-0000D8490000}"/>
    <cellStyle name="Check Cell" xfId="33078" hidden="1" xr:uid="{00000000-0005-0000-0000-0000D9490000}"/>
    <cellStyle name="Check Cell" xfId="33049" hidden="1" xr:uid="{00000000-0005-0000-0000-0000DB490000}"/>
    <cellStyle name="Check Cell" xfId="33317" hidden="1" xr:uid="{00000000-0005-0000-0000-0000DC490000}"/>
    <cellStyle name="Check Cell" xfId="33210" hidden="1" xr:uid="{00000000-0005-0000-0000-0000DD490000}"/>
    <cellStyle name="Check Cell" xfId="33335" hidden="1" xr:uid="{00000000-0005-0000-0000-0000DE490000}"/>
    <cellStyle name="Check Cell" xfId="33119" hidden="1" xr:uid="{00000000-0005-0000-0000-0000DF490000}"/>
    <cellStyle name="Check Cell" xfId="33353" hidden="1" xr:uid="{00000000-0005-0000-0000-0000E0490000}"/>
    <cellStyle name="Check Cell" xfId="33172" hidden="1" xr:uid="{00000000-0005-0000-0000-0000E1490000}"/>
    <cellStyle name="Check Cell" xfId="33371" hidden="1" xr:uid="{00000000-0005-0000-0000-0000E2490000}"/>
    <cellStyle name="Check Cell" xfId="33146" hidden="1" xr:uid="{00000000-0005-0000-0000-0000E3490000}"/>
    <cellStyle name="Check Cell" xfId="33389" hidden="1" xr:uid="{00000000-0005-0000-0000-0000E4490000}"/>
    <cellStyle name="Check Cell" xfId="33040" hidden="1" xr:uid="{00000000-0005-0000-0000-0000E5490000}"/>
    <cellStyle name="Check Cell" xfId="33406" hidden="1" xr:uid="{00000000-0005-0000-0000-0000E6490000}"/>
    <cellStyle name="Check Cell" xfId="33217" hidden="1" xr:uid="{00000000-0005-0000-0000-0000E7490000}"/>
    <cellStyle name="Check Cell" xfId="33423" hidden="1" xr:uid="{00000000-0005-0000-0000-0000E8490000}"/>
    <cellStyle name="Check Cell" xfId="33159" hidden="1" xr:uid="{00000000-0005-0000-0000-0000E9490000}"/>
    <cellStyle name="Check Cell" xfId="33206" hidden="1" xr:uid="{00000000-0005-0000-0000-0000EB490000}"/>
    <cellStyle name="Check Cell" xfId="33457" hidden="1" xr:uid="{00000000-0005-0000-0000-0000EC490000}"/>
    <cellStyle name="Check Cell" xfId="29637" hidden="1" xr:uid="{00000000-0005-0000-0000-0000ED490000}"/>
    <cellStyle name="Check Cell" xfId="33474" hidden="1" xr:uid="{00000000-0005-0000-0000-0000EE490000}"/>
    <cellStyle name="Check Cell" xfId="33200" hidden="1" xr:uid="{00000000-0005-0000-0000-0000EF490000}"/>
    <cellStyle name="Check Cell" xfId="33491" hidden="1" xr:uid="{00000000-0005-0000-0000-0000F0490000}"/>
    <cellStyle name="Check Cell" xfId="33091" hidden="1" xr:uid="{00000000-0005-0000-0000-0000F1490000}"/>
    <cellStyle name="Check Cell" xfId="33508" hidden="1" xr:uid="{00000000-0005-0000-0000-0000F2490000}"/>
    <cellStyle name="Check Cell" xfId="33043" hidden="1" xr:uid="{00000000-0005-0000-0000-0000F3490000}"/>
    <cellStyle name="Check Cell" xfId="33525" hidden="1" xr:uid="{00000000-0005-0000-0000-0000F4490000}"/>
    <cellStyle name="Check Cell" xfId="33042" hidden="1" xr:uid="{00000000-0005-0000-0000-0000F5490000}"/>
    <cellStyle name="Check Cell" xfId="33542" hidden="1" xr:uid="{00000000-0005-0000-0000-0000F6490000}"/>
    <cellStyle name="Check Cell" xfId="33205" hidden="1" xr:uid="{00000000-0005-0000-0000-0000F7490000}"/>
    <cellStyle name="Check Cell" xfId="33559" hidden="1" xr:uid="{00000000-0005-0000-0000-0000F8490000}"/>
    <cellStyle name="Check Cell" xfId="29622" hidden="1" xr:uid="{00000000-0005-0000-0000-0000F9490000}"/>
    <cellStyle name="Check Cell" xfId="33223" hidden="1" xr:uid="{00000000-0005-0000-0000-0000FB490000}"/>
    <cellStyle name="Check Cell" xfId="33593" hidden="1" xr:uid="{00000000-0005-0000-0000-0000FC490000}"/>
    <cellStyle name="Check Cell" xfId="33851" hidden="1" xr:uid="{00000000-0005-0000-0000-0000FD490000}"/>
    <cellStyle name="Check Cell" xfId="33868" hidden="1" xr:uid="{00000000-0005-0000-0000-0000FE490000}"/>
    <cellStyle name="Check Cell" xfId="33666" hidden="1" xr:uid="{00000000-0005-0000-0000-0000FF490000}"/>
    <cellStyle name="Check Cell" xfId="33886" hidden="1" xr:uid="{00000000-0005-0000-0000-0000004A0000}"/>
    <cellStyle name="Check Cell" xfId="33640" hidden="1" xr:uid="{00000000-0005-0000-0000-0000014A0000}"/>
    <cellStyle name="Check Cell" xfId="33903" hidden="1" xr:uid="{00000000-0005-0000-0000-0000024A0000}"/>
    <cellStyle name="Check Cell" xfId="33796" hidden="1" xr:uid="{00000000-0005-0000-0000-0000034A0000}"/>
    <cellStyle name="Check Cell" xfId="33921" hidden="1" xr:uid="{00000000-0005-0000-0000-0000044A0000}"/>
    <cellStyle name="Check Cell" xfId="33707" hidden="1" xr:uid="{00000000-0005-0000-0000-0000054A0000}"/>
    <cellStyle name="Check Cell" xfId="33939" hidden="1" xr:uid="{00000000-0005-0000-0000-0000064A0000}"/>
    <cellStyle name="Check Cell" xfId="33758" hidden="1" xr:uid="{00000000-0005-0000-0000-0000074A0000}"/>
    <cellStyle name="Check Cell" xfId="33957" hidden="1" xr:uid="{00000000-0005-0000-0000-0000084A0000}"/>
    <cellStyle name="Check Cell" xfId="33734" hidden="1" xr:uid="{00000000-0005-0000-0000-0000094A0000}"/>
    <cellStyle name="Check Cell" xfId="33630" hidden="1" xr:uid="{00000000-0005-0000-0000-00000B4A0000}"/>
    <cellStyle name="Check Cell" xfId="33992" hidden="1" xr:uid="{00000000-0005-0000-0000-00000C4A0000}"/>
    <cellStyle name="Check Cell" xfId="33803" hidden="1" xr:uid="{00000000-0005-0000-0000-00000D4A0000}"/>
    <cellStyle name="Check Cell" xfId="34009" hidden="1" xr:uid="{00000000-0005-0000-0000-00000E4A0000}"/>
    <cellStyle name="Check Cell" xfId="33746" hidden="1" xr:uid="{00000000-0005-0000-0000-00000F4A0000}"/>
    <cellStyle name="Check Cell" xfId="34026" hidden="1" xr:uid="{00000000-0005-0000-0000-0000104A0000}"/>
    <cellStyle name="Check Cell" xfId="33791" hidden="1" xr:uid="{00000000-0005-0000-0000-0000114A0000}"/>
    <cellStyle name="Check Cell" xfId="34043" hidden="1" xr:uid="{00000000-0005-0000-0000-0000124A0000}"/>
    <cellStyle name="Check Cell" xfId="31202" hidden="1" xr:uid="{00000000-0005-0000-0000-0000134A0000}"/>
    <cellStyle name="Check Cell" xfId="34060" hidden="1" xr:uid="{00000000-0005-0000-0000-0000144A0000}"/>
    <cellStyle name="Check Cell" xfId="33785" hidden="1" xr:uid="{00000000-0005-0000-0000-0000154A0000}"/>
    <cellStyle name="Check Cell" xfId="34077" hidden="1" xr:uid="{00000000-0005-0000-0000-0000164A0000}"/>
    <cellStyle name="Check Cell" xfId="33679" hidden="1" xr:uid="{00000000-0005-0000-0000-0000174A0000}"/>
    <cellStyle name="Check Cell" xfId="34094" hidden="1" xr:uid="{00000000-0005-0000-0000-0000184A0000}"/>
    <cellStyle name="Check Cell" xfId="33633" hidden="1" xr:uid="{00000000-0005-0000-0000-0000194A0000}"/>
    <cellStyle name="Check Cell" xfId="33632" hidden="1" xr:uid="{00000000-0005-0000-0000-00001B4A0000}"/>
    <cellStyle name="Check Cell" xfId="34128" hidden="1" xr:uid="{00000000-0005-0000-0000-00001C4A0000}"/>
    <cellStyle name="Check Cell" xfId="33790" hidden="1" xr:uid="{00000000-0005-0000-0000-00001D4A0000}"/>
    <cellStyle name="Check Cell" xfId="34145" hidden="1" xr:uid="{00000000-0005-0000-0000-00001E4A0000}"/>
    <cellStyle name="Check Cell" xfId="31142" hidden="1" xr:uid="{00000000-0005-0000-0000-00001F4A0000}"/>
    <cellStyle name="Check Cell" xfId="34162" hidden="1" xr:uid="{00000000-0005-0000-0000-0000204A0000}"/>
    <cellStyle name="Check Cell" xfId="33809" hidden="1" xr:uid="{00000000-0005-0000-0000-0000214A0000}"/>
    <cellStyle name="Check Cell" xfId="34179" hidden="1" xr:uid="{00000000-0005-0000-0000-0000224A0000}"/>
    <cellStyle name="Check Cell" xfId="34440" hidden="1" xr:uid="{00000000-0005-0000-0000-0000234A0000}"/>
    <cellStyle name="Check Cell" xfId="34457" hidden="1" xr:uid="{00000000-0005-0000-0000-0000244A0000}"/>
    <cellStyle name="Check Cell" xfId="34253" hidden="1" xr:uid="{00000000-0005-0000-0000-0000254A0000}"/>
    <cellStyle name="Check Cell" xfId="34475" hidden="1" xr:uid="{00000000-0005-0000-0000-0000264A0000}"/>
    <cellStyle name="Check Cell" xfId="34226" hidden="1" xr:uid="{00000000-0005-0000-0000-0000274A0000}"/>
    <cellStyle name="Check Cell" xfId="34492" hidden="1" xr:uid="{00000000-0005-0000-0000-0000284A0000}"/>
    <cellStyle name="Check Cell" xfId="34385" hidden="1" xr:uid="{00000000-0005-0000-0000-0000294A0000}"/>
    <cellStyle name="Check Cell" xfId="34295" hidden="1" xr:uid="{00000000-0005-0000-0000-00002B4A0000}"/>
    <cellStyle name="Check Cell" xfId="34528" hidden="1" xr:uid="{00000000-0005-0000-0000-00002C4A0000}"/>
    <cellStyle name="Check Cell" xfId="34348" hidden="1" xr:uid="{00000000-0005-0000-0000-00002D4A0000}"/>
    <cellStyle name="Check Cell" xfId="34546" hidden="1" xr:uid="{00000000-0005-0000-0000-00002E4A0000}"/>
    <cellStyle name="Check Cell" xfId="34322" hidden="1" xr:uid="{00000000-0005-0000-0000-00002F4A0000}"/>
    <cellStyle name="Check Cell" xfId="34564" hidden="1" xr:uid="{00000000-0005-0000-0000-0000304A0000}"/>
    <cellStyle name="Check Cell" xfId="34216" hidden="1" xr:uid="{00000000-0005-0000-0000-0000314A0000}"/>
    <cellStyle name="Check Cell" xfId="34581" hidden="1" xr:uid="{00000000-0005-0000-0000-0000324A0000}"/>
    <cellStyle name="Check Cell" xfId="34391" hidden="1" xr:uid="{00000000-0005-0000-0000-0000334A0000}"/>
    <cellStyle name="Check Cell" xfId="34598" hidden="1" xr:uid="{00000000-0005-0000-0000-0000344A0000}"/>
    <cellStyle name="Check Cell" xfId="34335" hidden="1" xr:uid="{00000000-0005-0000-0000-0000354A0000}"/>
    <cellStyle name="Check Cell" xfId="34615" hidden="1" xr:uid="{00000000-0005-0000-0000-0000364A0000}"/>
    <cellStyle name="Check Cell" xfId="34381" hidden="1" xr:uid="{00000000-0005-0000-0000-0000374A0000}"/>
    <cellStyle name="Check Cell" xfId="34632" hidden="1" xr:uid="{00000000-0005-0000-0000-0000384A0000}"/>
    <cellStyle name="Check Cell" xfId="29602" hidden="1" xr:uid="{00000000-0005-0000-0000-0000394A0000}"/>
    <cellStyle name="Check Cell" xfId="34375" hidden="1" xr:uid="{00000000-0005-0000-0000-00003B4A0000}"/>
    <cellStyle name="Check Cell" xfId="34666" hidden="1" xr:uid="{00000000-0005-0000-0000-00003C4A0000}"/>
    <cellStyle name="Check Cell" xfId="34267" hidden="1" xr:uid="{00000000-0005-0000-0000-00003D4A0000}"/>
    <cellStyle name="Check Cell" xfId="34683" hidden="1" xr:uid="{00000000-0005-0000-0000-00003E4A0000}"/>
    <cellStyle name="Check Cell" xfId="34219" hidden="1" xr:uid="{00000000-0005-0000-0000-00003F4A0000}"/>
    <cellStyle name="Check Cell" xfId="34700" hidden="1" xr:uid="{00000000-0005-0000-0000-0000404A0000}"/>
    <cellStyle name="Check Cell" xfId="34218" hidden="1" xr:uid="{00000000-0005-0000-0000-0000414A0000}"/>
    <cellStyle name="Check Cell" xfId="34717" hidden="1" xr:uid="{00000000-0005-0000-0000-0000424A0000}"/>
    <cellStyle name="Check Cell" xfId="34380" hidden="1" xr:uid="{00000000-0005-0000-0000-0000434A0000}"/>
    <cellStyle name="Check Cell" xfId="34734" hidden="1" xr:uid="{00000000-0005-0000-0000-0000444A0000}"/>
    <cellStyle name="Check Cell" xfId="29587" hidden="1" xr:uid="{00000000-0005-0000-0000-0000454A0000}"/>
    <cellStyle name="Check Cell" xfId="34751" hidden="1" xr:uid="{00000000-0005-0000-0000-0000464A0000}"/>
    <cellStyle name="Check Cell" xfId="34397" hidden="1" xr:uid="{00000000-0005-0000-0000-0000474A0000}"/>
    <cellStyle name="Check Cell" xfId="34768" hidden="1" xr:uid="{00000000-0005-0000-0000-0000484A0000}"/>
    <cellStyle name="Check Cell" xfId="35024" hidden="1" xr:uid="{00000000-0005-0000-0000-0000494A0000}"/>
    <cellStyle name="Check Cell" xfId="34840" hidden="1" xr:uid="{00000000-0005-0000-0000-00004B4A0000}"/>
    <cellStyle name="Check Cell" xfId="35059" hidden="1" xr:uid="{00000000-0005-0000-0000-00004C4A0000}"/>
    <cellStyle name="Check Cell" xfId="34812" hidden="1" xr:uid="{00000000-0005-0000-0000-00004D4A0000}"/>
    <cellStyle name="Check Cell" xfId="35076" hidden="1" xr:uid="{00000000-0005-0000-0000-00004E4A0000}"/>
    <cellStyle name="Check Cell" xfId="34970" hidden="1" xr:uid="{00000000-0005-0000-0000-00004F4A0000}"/>
    <cellStyle name="Check Cell" xfId="35094" hidden="1" xr:uid="{00000000-0005-0000-0000-0000504A0000}"/>
    <cellStyle name="Check Cell" xfId="34881" hidden="1" xr:uid="{00000000-0005-0000-0000-0000514A0000}"/>
    <cellStyle name="Check Cell" xfId="35112" hidden="1" xr:uid="{00000000-0005-0000-0000-0000524A0000}"/>
    <cellStyle name="Check Cell" xfId="34932" hidden="1" xr:uid="{00000000-0005-0000-0000-0000534A0000}"/>
    <cellStyle name="Check Cell" xfId="35130" hidden="1" xr:uid="{00000000-0005-0000-0000-0000544A0000}"/>
    <cellStyle name="Check Cell" xfId="34907" hidden="1" xr:uid="{00000000-0005-0000-0000-0000554A0000}"/>
    <cellStyle name="Check Cell" xfId="35148" hidden="1" xr:uid="{00000000-0005-0000-0000-0000564A0000}"/>
    <cellStyle name="Check Cell" xfId="34802" hidden="1" xr:uid="{00000000-0005-0000-0000-0000574A0000}"/>
    <cellStyle name="Check Cell" xfId="35165" hidden="1" xr:uid="{00000000-0005-0000-0000-0000584A0000}"/>
    <cellStyle name="Check Cell" xfId="34976" hidden="1" xr:uid="{00000000-0005-0000-0000-0000594A0000}"/>
    <cellStyle name="Check Cell" xfId="34920" hidden="1" xr:uid="{00000000-0005-0000-0000-00005B4A0000}"/>
    <cellStyle name="Check Cell" xfId="35199" hidden="1" xr:uid="{00000000-0005-0000-0000-00005C4A0000}"/>
    <cellStyle name="Check Cell" xfId="34966" hidden="1" xr:uid="{00000000-0005-0000-0000-00005D4A0000}"/>
    <cellStyle name="Check Cell" xfId="35216" hidden="1" xr:uid="{00000000-0005-0000-0000-00005E4A0000}"/>
    <cellStyle name="Check Cell" xfId="31129" hidden="1" xr:uid="{00000000-0005-0000-0000-00005F4A0000}"/>
    <cellStyle name="Check Cell" xfId="35233" hidden="1" xr:uid="{00000000-0005-0000-0000-0000604A0000}"/>
    <cellStyle name="Check Cell" xfId="34959" hidden="1" xr:uid="{00000000-0005-0000-0000-0000614A0000}"/>
    <cellStyle name="Check Cell" xfId="35250" hidden="1" xr:uid="{00000000-0005-0000-0000-0000624A0000}"/>
    <cellStyle name="Check Cell" xfId="34854" hidden="1" xr:uid="{00000000-0005-0000-0000-0000634A0000}"/>
    <cellStyle name="Check Cell" xfId="35267" hidden="1" xr:uid="{00000000-0005-0000-0000-0000644A0000}"/>
    <cellStyle name="Check Cell" xfId="34805" hidden="1" xr:uid="{00000000-0005-0000-0000-0000654A0000}"/>
    <cellStyle name="Check Cell" xfId="35284" hidden="1" xr:uid="{00000000-0005-0000-0000-0000664A0000}"/>
    <cellStyle name="Check Cell" xfId="34804" hidden="1" xr:uid="{00000000-0005-0000-0000-0000674A0000}"/>
    <cellStyle name="Check Cell" xfId="35301" hidden="1" xr:uid="{00000000-0005-0000-0000-0000684A0000}"/>
    <cellStyle name="Check Cell" xfId="34964" hidden="1" xr:uid="{00000000-0005-0000-0000-0000694A0000}"/>
    <cellStyle name="Check Cell" xfId="31116" hidden="1" xr:uid="{00000000-0005-0000-0000-00006B4A0000}"/>
    <cellStyle name="Check Cell" xfId="35335" hidden="1" xr:uid="{00000000-0005-0000-0000-00006C4A0000}"/>
    <cellStyle name="Check Cell" xfId="34982" hidden="1" xr:uid="{00000000-0005-0000-0000-00006D4A0000}"/>
    <cellStyle name="Check Cell" xfId="35352" hidden="1" xr:uid="{00000000-0005-0000-0000-00006E4A0000}"/>
    <cellStyle name="Check Cell" xfId="29608" hidden="1" xr:uid="{00000000-0005-0000-0000-00006F4A0000}"/>
    <cellStyle name="Check Cell" xfId="29569" hidden="1" xr:uid="{00000000-0005-0000-0000-0000704A0000}"/>
    <cellStyle name="Check Cell" xfId="30613" hidden="1" xr:uid="{00000000-0005-0000-0000-0000714A0000}"/>
    <cellStyle name="Check Cell" xfId="35374" hidden="1" xr:uid="{00000000-0005-0000-0000-0000724A0000}"/>
    <cellStyle name="Check Cell" xfId="29246" hidden="1" xr:uid="{00000000-0005-0000-0000-0000734A0000}"/>
    <cellStyle name="Check Cell" xfId="35394" hidden="1" xr:uid="{00000000-0005-0000-0000-0000744A0000}"/>
    <cellStyle name="Check Cell" xfId="29689" hidden="1" xr:uid="{00000000-0005-0000-0000-0000754A0000}"/>
    <cellStyle name="Check Cell" xfId="35418" hidden="1" xr:uid="{00000000-0005-0000-0000-0000764A0000}"/>
    <cellStyle name="Check Cell" xfId="35654" hidden="1" xr:uid="{00000000-0005-0000-0000-0000774A0000}"/>
    <cellStyle name="Check Cell" xfId="35674" hidden="1" xr:uid="{00000000-0005-0000-0000-0000784A0000}"/>
    <cellStyle name="Check Cell" xfId="30654" hidden="1" xr:uid="{00000000-0005-0000-0000-0000794A0000}"/>
    <cellStyle name="Check Cell" xfId="30422" hidden="1" xr:uid="{00000000-0005-0000-0000-00007B4A0000}"/>
    <cellStyle name="Check Cell" xfId="35712" hidden="1" xr:uid="{00000000-0005-0000-0000-00007C4A0000}"/>
    <cellStyle name="Check Cell" xfId="29177" hidden="1" xr:uid="{00000000-0005-0000-0000-00007D4A0000}"/>
    <cellStyle name="Check Cell" xfId="35732" hidden="1" xr:uid="{00000000-0005-0000-0000-00007E4A0000}"/>
    <cellStyle name="Check Cell" xfId="29236" hidden="1" xr:uid="{00000000-0005-0000-0000-00007F4A0000}"/>
    <cellStyle name="Check Cell" xfId="35751" hidden="1" xr:uid="{00000000-0005-0000-0000-0000804A0000}"/>
    <cellStyle name="Check Cell" xfId="35584" hidden="1" xr:uid="{00000000-0005-0000-0000-0000814A0000}"/>
    <cellStyle name="Check Cell" xfId="35773" hidden="1" xr:uid="{00000000-0005-0000-0000-0000824A0000}"/>
    <cellStyle name="Check Cell" xfId="29193" hidden="1" xr:uid="{00000000-0005-0000-0000-0000834A0000}"/>
    <cellStyle name="Check Cell" xfId="35795" hidden="1" xr:uid="{00000000-0005-0000-0000-0000844A0000}"/>
    <cellStyle name="Check Cell" xfId="30409" hidden="1" xr:uid="{00000000-0005-0000-0000-0000854A0000}"/>
    <cellStyle name="Check Cell" xfId="35817" hidden="1" xr:uid="{00000000-0005-0000-0000-0000864A0000}"/>
    <cellStyle name="Check Cell" xfId="30923" hidden="1" xr:uid="{00000000-0005-0000-0000-0000874A0000}"/>
    <cellStyle name="Check Cell" xfId="35840" hidden="1" xr:uid="{00000000-0005-0000-0000-0000884A0000}"/>
    <cellStyle name="Check Cell" xfId="30835" hidden="1" xr:uid="{00000000-0005-0000-0000-0000894A0000}"/>
    <cellStyle name="Check Cell" xfId="30435" hidden="1" xr:uid="{00000000-0005-0000-0000-00008B4A0000}"/>
    <cellStyle name="Check Cell" xfId="35884" hidden="1" xr:uid="{00000000-0005-0000-0000-00008C4A0000}"/>
    <cellStyle name="Check Cell" xfId="30342" hidden="1" xr:uid="{00000000-0005-0000-0000-00008D4A0000}"/>
    <cellStyle name="Check Cell" xfId="35906" hidden="1" xr:uid="{00000000-0005-0000-0000-00008E4A0000}"/>
    <cellStyle name="Check Cell" xfId="29122" hidden="1" xr:uid="{00000000-0005-0000-0000-00008F4A0000}"/>
    <cellStyle name="Check Cell" xfId="35928" hidden="1" xr:uid="{00000000-0005-0000-0000-0000904A0000}"/>
    <cellStyle name="Check Cell" xfId="29153" hidden="1" xr:uid="{00000000-0005-0000-0000-0000914A0000}"/>
    <cellStyle name="Check Cell" xfId="35950" hidden="1" xr:uid="{00000000-0005-0000-0000-0000924A0000}"/>
    <cellStyle name="Check Cell" xfId="31105" hidden="1" xr:uid="{00000000-0005-0000-0000-0000934A0000}"/>
    <cellStyle name="Check Cell" xfId="35971" hidden="1" xr:uid="{00000000-0005-0000-0000-0000944A0000}"/>
    <cellStyle name="Check Cell" xfId="29340" hidden="1" xr:uid="{00000000-0005-0000-0000-0000954A0000}"/>
    <cellStyle name="Check Cell" xfId="35992" hidden="1" xr:uid="{00000000-0005-0000-0000-0000964A0000}"/>
    <cellStyle name="Check Cell" xfId="30971" hidden="1" xr:uid="{00000000-0005-0000-0000-0000974A0000}"/>
    <cellStyle name="Check Cell" xfId="36013" hidden="1" xr:uid="{00000000-0005-0000-0000-0000984A0000}"/>
    <cellStyle name="Check Cell" xfId="30652" hidden="1" xr:uid="{00000000-0005-0000-0000-0000994A0000}"/>
    <cellStyle name="Check Cell" xfId="35481" hidden="1" xr:uid="{00000000-0005-0000-0000-00009B4A0000}"/>
    <cellStyle name="Check Cell" xfId="36055" hidden="1" xr:uid="{00000000-0005-0000-0000-00009C4A0000}"/>
    <cellStyle name="Check Cell" xfId="30398" hidden="1" xr:uid="{00000000-0005-0000-0000-00009D4A0000}"/>
    <cellStyle name="Check Cell" xfId="36076" hidden="1" xr:uid="{00000000-0005-0000-0000-00009E4A0000}"/>
    <cellStyle name="Check Cell" xfId="35601" hidden="1" xr:uid="{00000000-0005-0000-0000-00009F4A0000}"/>
    <cellStyle name="Check Cell" xfId="36097" hidden="1" xr:uid="{00000000-0005-0000-0000-0000A04A0000}"/>
    <cellStyle name="Check Cell" xfId="29533" hidden="1" xr:uid="{00000000-0005-0000-0000-0000A14A0000}"/>
    <cellStyle name="Check Cell" xfId="36118" hidden="1" xr:uid="{00000000-0005-0000-0000-0000A24A0000}"/>
    <cellStyle name="Check Cell" xfId="29605" hidden="1" xr:uid="{00000000-0005-0000-0000-0000A34A0000}"/>
    <cellStyle name="Check Cell" xfId="36138" hidden="1" xr:uid="{00000000-0005-0000-0000-0000A44A0000}"/>
    <cellStyle name="Check Cell" xfId="30362" hidden="1" xr:uid="{00000000-0005-0000-0000-0000A54A0000}"/>
    <cellStyle name="Check Cell" xfId="36158" hidden="1" xr:uid="{00000000-0005-0000-0000-0000A64A0000}"/>
    <cellStyle name="Check Cell" xfId="31096" hidden="1" xr:uid="{00000000-0005-0000-0000-0000A74A0000}"/>
    <cellStyle name="Check Cell" xfId="36178" hidden="1" xr:uid="{00000000-0005-0000-0000-0000A84A0000}"/>
    <cellStyle name="Check Cell" xfId="35576" hidden="1" xr:uid="{00000000-0005-0000-0000-0000A94A0000}"/>
    <cellStyle name="Check Cell" xfId="31062" hidden="1" xr:uid="{00000000-0005-0000-0000-0000AB4A0000}"/>
    <cellStyle name="Check Cell" xfId="36218" hidden="1" xr:uid="{00000000-0005-0000-0000-0000AC4A0000}"/>
    <cellStyle name="Check Cell" xfId="35740" hidden="1" xr:uid="{00000000-0005-0000-0000-0000AD4A0000}"/>
    <cellStyle name="Check Cell" xfId="36237" hidden="1" xr:uid="{00000000-0005-0000-0000-0000AE4A0000}"/>
    <cellStyle name="Check Cell" xfId="30703" hidden="1" xr:uid="{00000000-0005-0000-0000-0000AF4A0000}"/>
    <cellStyle name="Check Cell" xfId="36256" hidden="1" xr:uid="{00000000-0005-0000-0000-0000B04A0000}"/>
    <cellStyle name="Check Cell" xfId="35781" hidden="1" xr:uid="{00000000-0005-0000-0000-0000B14A0000}"/>
    <cellStyle name="Check Cell" xfId="36275" hidden="1" xr:uid="{00000000-0005-0000-0000-0000B24A0000}"/>
    <cellStyle name="Check Cell" xfId="31108" hidden="1" xr:uid="{00000000-0005-0000-0000-0000B34A0000}"/>
    <cellStyle name="Check Cell" xfId="36294" hidden="1" xr:uid="{00000000-0005-0000-0000-0000B44A0000}"/>
    <cellStyle name="Check Cell" xfId="30603" hidden="1" xr:uid="{00000000-0005-0000-0000-0000B54A0000}"/>
    <cellStyle name="Check Cell" xfId="36313" hidden="1" xr:uid="{00000000-0005-0000-0000-0000B64A0000}"/>
    <cellStyle name="Check Cell" xfId="30993" hidden="1" xr:uid="{00000000-0005-0000-0000-0000B74A0000}"/>
    <cellStyle name="Check Cell" xfId="36332" hidden="1" xr:uid="{00000000-0005-0000-0000-0000B84A0000}"/>
    <cellStyle name="Check Cell" xfId="35662" hidden="1" xr:uid="{00000000-0005-0000-0000-0000B94A0000}"/>
    <cellStyle name="Check Cell" xfId="35515" hidden="1" xr:uid="{00000000-0005-0000-0000-0000BB4A0000}"/>
    <cellStyle name="Check Cell" xfId="36370" hidden="1" xr:uid="{00000000-0005-0000-0000-0000BC4A0000}"/>
    <cellStyle name="Check Cell" xfId="34222" hidden="1" xr:uid="{00000000-0005-0000-0000-0000BD4A0000}"/>
    <cellStyle name="Check Cell" xfId="36389" hidden="1" xr:uid="{00000000-0005-0000-0000-0000BE4A0000}"/>
    <cellStyle name="Check Cell" xfId="35540" hidden="1" xr:uid="{00000000-0005-0000-0000-0000BF4A0000}"/>
    <cellStyle name="Check Cell" xfId="36408" hidden="1" xr:uid="{00000000-0005-0000-0000-0000C04A0000}"/>
    <cellStyle name="Check Cell" xfId="35381" hidden="1" xr:uid="{00000000-0005-0000-0000-0000C14A0000}"/>
    <cellStyle name="Check Cell" xfId="36427" hidden="1" xr:uid="{00000000-0005-0000-0000-0000C24A0000}"/>
    <cellStyle name="Check Cell" xfId="30509" hidden="1" xr:uid="{00000000-0005-0000-0000-0000C34A0000}"/>
    <cellStyle name="Check Cell" xfId="36446" hidden="1" xr:uid="{00000000-0005-0000-0000-0000C44A0000}"/>
    <cellStyle name="Check Cell" xfId="29332" hidden="1" xr:uid="{00000000-0005-0000-0000-0000C54A0000}"/>
    <cellStyle name="Check Cell" xfId="36465" hidden="1" xr:uid="{00000000-0005-0000-0000-0000C64A0000}"/>
    <cellStyle name="Check Cell" xfId="29537" hidden="1" xr:uid="{00000000-0005-0000-0000-0000C74A0000}"/>
    <cellStyle name="Check Cell" xfId="36484" hidden="1" xr:uid="{00000000-0005-0000-0000-0000C84A0000}"/>
    <cellStyle name="Check Cell" xfId="30366" hidden="1" xr:uid="{00000000-0005-0000-0000-0000C94A0000}"/>
    <cellStyle name="Check Cell" xfId="30934" hidden="1" xr:uid="{00000000-0005-0000-0000-0000CB4A0000}"/>
    <cellStyle name="Check Cell" xfId="36522" hidden="1" xr:uid="{00000000-0005-0000-0000-0000CC4A0000}"/>
    <cellStyle name="Check Cell" xfId="31064" hidden="1" xr:uid="{00000000-0005-0000-0000-0000CD4A0000}"/>
    <cellStyle name="Check Cell" xfId="36541" hidden="1" xr:uid="{00000000-0005-0000-0000-0000CE4A0000}"/>
    <cellStyle name="Check Cell" xfId="29505" hidden="1" xr:uid="{00000000-0005-0000-0000-0000CF4A0000}"/>
    <cellStyle name="Check Cell" xfId="36560" hidden="1" xr:uid="{00000000-0005-0000-0000-0000D04A0000}"/>
    <cellStyle name="Check Cell" xfId="29518" hidden="1" xr:uid="{00000000-0005-0000-0000-0000D14A0000}"/>
    <cellStyle name="Check Cell" xfId="36579" hidden="1" xr:uid="{00000000-0005-0000-0000-0000D24A0000}"/>
    <cellStyle name="Check Cell" xfId="29499" hidden="1" xr:uid="{00000000-0005-0000-0000-0000D34A0000}"/>
    <cellStyle name="Check Cell" xfId="36598" hidden="1" xr:uid="{00000000-0005-0000-0000-0000D44A0000}"/>
    <cellStyle name="Check Cell" xfId="30510" hidden="1" xr:uid="{00000000-0005-0000-0000-0000D54A0000}"/>
    <cellStyle name="Check Cell" xfId="36617" hidden="1" xr:uid="{00000000-0005-0000-0000-0000D64A0000}"/>
    <cellStyle name="Check Cell" xfId="30361" hidden="1" xr:uid="{00000000-0005-0000-0000-0000D74A0000}"/>
    <cellStyle name="Check Cell" xfId="36636" hidden="1" xr:uid="{00000000-0005-0000-0000-0000D84A0000}"/>
    <cellStyle name="Check Cell" xfId="31834" hidden="1" xr:uid="{00000000-0005-0000-0000-0000D94A0000}"/>
    <cellStyle name="Check Cell" xfId="30791" hidden="1" xr:uid="{00000000-0005-0000-0000-0000DB4A0000}"/>
    <cellStyle name="Check Cell" xfId="36674" hidden="1" xr:uid="{00000000-0005-0000-0000-0000DC4A0000}"/>
    <cellStyle name="Check Cell" xfId="35574" hidden="1" xr:uid="{00000000-0005-0000-0000-0000DD4A0000}"/>
    <cellStyle name="Check Cell" xfId="36693" hidden="1" xr:uid="{00000000-0005-0000-0000-0000DE4A0000}"/>
    <cellStyle name="Check Cell" xfId="30961" hidden="1" xr:uid="{00000000-0005-0000-0000-0000DF4A0000}"/>
    <cellStyle name="Check Cell" xfId="36712" hidden="1" xr:uid="{00000000-0005-0000-0000-0000E04A0000}"/>
    <cellStyle name="Check Cell" xfId="29199" hidden="1" xr:uid="{00000000-0005-0000-0000-0000E14A0000}"/>
    <cellStyle name="Check Cell" xfId="36731" hidden="1" xr:uid="{00000000-0005-0000-0000-0000E24A0000}"/>
    <cellStyle name="Check Cell" xfId="29486" hidden="1" xr:uid="{00000000-0005-0000-0000-0000E34A0000}"/>
    <cellStyle name="Check Cell" xfId="36750" hidden="1" xr:uid="{00000000-0005-0000-0000-0000E44A0000}"/>
    <cellStyle name="Check Cell" xfId="29387" hidden="1" xr:uid="{00000000-0005-0000-0000-0000E54A0000}"/>
    <cellStyle name="Check Cell" xfId="36769" hidden="1" xr:uid="{00000000-0005-0000-0000-0000E64A0000}"/>
    <cellStyle name="Check Cell" xfId="35602" hidden="1" xr:uid="{00000000-0005-0000-0000-0000E74A0000}"/>
    <cellStyle name="Check Cell" xfId="36788" hidden="1" xr:uid="{00000000-0005-0000-0000-0000E84A0000}"/>
    <cellStyle name="Check Cell" xfId="29298" hidden="1" xr:uid="{00000000-0005-0000-0000-0000E94A0000}"/>
    <cellStyle name="Check Cell" xfId="29613" hidden="1" xr:uid="{00000000-0005-0000-0000-0000EB4A0000}"/>
    <cellStyle name="Check Cell" xfId="36826" hidden="1" xr:uid="{00000000-0005-0000-0000-0000EC4A0000}"/>
    <cellStyle name="Check Cell" xfId="30747" hidden="1" xr:uid="{00000000-0005-0000-0000-0000ED4A0000}"/>
    <cellStyle name="Check Cell" xfId="36845" hidden="1" xr:uid="{00000000-0005-0000-0000-0000EE4A0000}"/>
    <cellStyle name="Check Cell" xfId="29339" hidden="1" xr:uid="{00000000-0005-0000-0000-0000EF4A0000}"/>
    <cellStyle name="Check Cell" xfId="36864" hidden="1" xr:uid="{00000000-0005-0000-0000-0000F04A0000}"/>
    <cellStyle name="Check Cell" xfId="35502" hidden="1" xr:uid="{00000000-0005-0000-0000-0000F14A0000}"/>
    <cellStyle name="Check Cell" xfId="36883" hidden="1" xr:uid="{00000000-0005-0000-0000-0000F24A0000}"/>
    <cellStyle name="Check Cell" xfId="30521" hidden="1" xr:uid="{00000000-0005-0000-0000-0000F34A0000}"/>
    <cellStyle name="Check Cell" xfId="36902" hidden="1" xr:uid="{00000000-0005-0000-0000-0000F44A0000}"/>
    <cellStyle name="Check Cell" xfId="32568" hidden="1" xr:uid="{00000000-0005-0000-0000-0000F54A0000}"/>
    <cellStyle name="Check Cell" xfId="36921" hidden="1" xr:uid="{00000000-0005-0000-0000-0000F64A0000}"/>
    <cellStyle name="Check Cell" xfId="30785" hidden="1" xr:uid="{00000000-0005-0000-0000-0000F74A0000}"/>
    <cellStyle name="Check Cell" xfId="36940" hidden="1" xr:uid="{00000000-0005-0000-0000-0000F84A0000}"/>
    <cellStyle name="Check Cell" xfId="29356" hidden="1" xr:uid="{00000000-0005-0000-0000-0000F94A0000}"/>
    <cellStyle name="Check Cell" xfId="30836" hidden="1" xr:uid="{00000000-0005-0000-0000-0000FB4A0000}"/>
    <cellStyle name="Check Cell" xfId="36978" hidden="1" xr:uid="{00000000-0005-0000-0000-0000FC4A0000}"/>
    <cellStyle name="Check Cell" xfId="29167" hidden="1" xr:uid="{00000000-0005-0000-0000-0000FD4A0000}"/>
    <cellStyle name="Check Cell" xfId="36997" hidden="1" xr:uid="{00000000-0005-0000-0000-0000FE4A0000}"/>
    <cellStyle name="Check Cell" xfId="29702" hidden="1" xr:uid="{00000000-0005-0000-0000-0000FF4A0000}"/>
    <cellStyle name="Check Cell" xfId="37016" hidden="1" xr:uid="{00000000-0005-0000-0000-0000004B0000}"/>
    <cellStyle name="Check Cell" xfId="30454" hidden="1" xr:uid="{00000000-0005-0000-0000-0000014B0000}"/>
    <cellStyle name="Check Cell" xfId="37035" hidden="1" xr:uid="{00000000-0005-0000-0000-0000024B0000}"/>
    <cellStyle name="Check Cell" xfId="35620" hidden="1" xr:uid="{00000000-0005-0000-0000-0000034B0000}"/>
    <cellStyle name="Check Cell" xfId="37054" hidden="1" xr:uid="{00000000-0005-0000-0000-0000044B0000}"/>
    <cellStyle name="Check Cell" xfId="30358" hidden="1" xr:uid="{00000000-0005-0000-0000-0000054B0000}"/>
    <cellStyle name="Check Cell" xfId="37073" hidden="1" xr:uid="{00000000-0005-0000-0000-0000064B0000}"/>
    <cellStyle name="Check Cell" xfId="30404" hidden="1" xr:uid="{00000000-0005-0000-0000-0000074B0000}"/>
    <cellStyle name="Check Cell" xfId="37092" hidden="1" xr:uid="{00000000-0005-0000-0000-0000084B0000}"/>
    <cellStyle name="Check Cell" xfId="30338" hidden="1" xr:uid="{00000000-0005-0000-0000-0000094B0000}"/>
    <cellStyle name="Check Cell" xfId="30752" hidden="1" xr:uid="{00000000-0005-0000-0000-00000B4B0000}"/>
    <cellStyle name="Check Cell" xfId="37130" hidden="1" xr:uid="{00000000-0005-0000-0000-00000C4B0000}"/>
    <cellStyle name="Check Cell" xfId="29228" hidden="1" xr:uid="{00000000-0005-0000-0000-00000D4B0000}"/>
    <cellStyle name="Check Cell" xfId="37149" hidden="1" xr:uid="{00000000-0005-0000-0000-00000E4B0000}"/>
    <cellStyle name="Check Cell" xfId="30936" hidden="1" xr:uid="{00000000-0005-0000-0000-00000F4B0000}"/>
    <cellStyle name="Check Cell" xfId="37168" hidden="1" xr:uid="{00000000-0005-0000-0000-0000104B0000}"/>
    <cellStyle name="Check Cell" xfId="29142" hidden="1" xr:uid="{00000000-0005-0000-0000-0000114B0000}"/>
    <cellStyle name="Check Cell" xfId="37187" hidden="1" xr:uid="{00000000-0005-0000-0000-0000124B0000}"/>
    <cellStyle name="Check Cell" xfId="29090" hidden="1" xr:uid="{00000000-0005-0000-0000-0000134B0000}"/>
    <cellStyle name="Check Cell" xfId="37206" hidden="1" xr:uid="{00000000-0005-0000-0000-0000144B0000}"/>
    <cellStyle name="Check Cell" xfId="30619" hidden="1" xr:uid="{00000000-0005-0000-0000-0000154B0000}"/>
    <cellStyle name="Check Cell" xfId="37225" hidden="1" xr:uid="{00000000-0005-0000-0000-0000164B0000}"/>
    <cellStyle name="Check Cell" xfId="29556" hidden="1" xr:uid="{00000000-0005-0000-0000-0000174B0000}"/>
    <cellStyle name="Check Cell" xfId="37244" hidden="1" xr:uid="{00000000-0005-0000-0000-0000184B0000}"/>
    <cellStyle name="Check Cell" xfId="30680" hidden="1" xr:uid="{00000000-0005-0000-0000-0000194B0000}"/>
    <cellStyle name="Check Cell" xfId="29139" hidden="1" xr:uid="{00000000-0005-0000-0000-00001B4B0000}"/>
    <cellStyle name="Check Cell" xfId="37282" hidden="1" xr:uid="{00000000-0005-0000-0000-00001C4B0000}"/>
    <cellStyle name="Check Cell" xfId="29314" hidden="1" xr:uid="{00000000-0005-0000-0000-00001D4B0000}"/>
    <cellStyle name="Check Cell" xfId="37300" hidden="1" xr:uid="{00000000-0005-0000-0000-00001E4B0000}"/>
    <cellStyle name="Check Cell" xfId="30736" hidden="1" xr:uid="{00000000-0005-0000-0000-00001F4B0000}"/>
    <cellStyle name="Check Cell" xfId="37318" hidden="1" xr:uid="{00000000-0005-0000-0000-0000204B0000}"/>
    <cellStyle name="Check Cell" xfId="30458" hidden="1" xr:uid="{00000000-0005-0000-0000-0000214B0000}"/>
    <cellStyle name="Check Cell" xfId="37336" hidden="1" xr:uid="{00000000-0005-0000-0000-0000224B0000}"/>
    <cellStyle name="Check Cell" xfId="30597" hidden="1" xr:uid="{00000000-0005-0000-0000-0000234B0000}"/>
    <cellStyle name="Check Cell" xfId="37354" hidden="1" xr:uid="{00000000-0005-0000-0000-0000244B0000}"/>
    <cellStyle name="Check Cell" xfId="31194" hidden="1" xr:uid="{00000000-0005-0000-0000-0000254B0000}"/>
    <cellStyle name="Check Cell" xfId="37372" hidden="1" xr:uid="{00000000-0005-0000-0000-0000264B0000}"/>
    <cellStyle name="Check Cell" xfId="35534" hidden="1" xr:uid="{00000000-0005-0000-0000-0000274B0000}"/>
    <cellStyle name="Check Cell" xfId="37390" hidden="1" xr:uid="{00000000-0005-0000-0000-0000284B0000}"/>
    <cellStyle name="Check Cell" xfId="30349" hidden="1" xr:uid="{00000000-0005-0000-0000-0000294B0000}"/>
    <cellStyle name="Check Cell" xfId="29393" hidden="1" xr:uid="{00000000-0005-0000-0000-00002B4B0000}"/>
    <cellStyle name="Check Cell" xfId="37426" hidden="1" xr:uid="{00000000-0005-0000-0000-00002C4B0000}"/>
    <cellStyle name="Check Cell" xfId="31097" hidden="1" xr:uid="{00000000-0005-0000-0000-00002D4B0000}"/>
    <cellStyle name="Check Cell" xfId="37444" hidden="1" xr:uid="{00000000-0005-0000-0000-00002E4B0000}"/>
    <cellStyle name="Check Cell" xfId="35631" hidden="1" xr:uid="{00000000-0005-0000-0000-00002F4B0000}"/>
    <cellStyle name="Check Cell" xfId="37462" hidden="1" xr:uid="{00000000-0005-0000-0000-0000304B0000}"/>
    <cellStyle name="Check Cell" xfId="30412" hidden="1" xr:uid="{00000000-0005-0000-0000-0000314B0000}"/>
    <cellStyle name="Check Cell" xfId="37480" hidden="1" xr:uid="{00000000-0005-0000-0000-0000324B0000}"/>
    <cellStyle name="Check Cell" xfId="30545" hidden="1" xr:uid="{00000000-0005-0000-0000-0000334B0000}"/>
    <cellStyle name="Check Cell" xfId="37498" hidden="1" xr:uid="{00000000-0005-0000-0000-0000344B0000}"/>
    <cellStyle name="Check Cell" xfId="30321" hidden="1" xr:uid="{00000000-0005-0000-0000-0000354B0000}"/>
    <cellStyle name="Check Cell" xfId="37516" hidden="1" xr:uid="{00000000-0005-0000-0000-0000364B0000}"/>
    <cellStyle name="Check Cell" xfId="29299" hidden="1" xr:uid="{00000000-0005-0000-0000-0000374B0000}"/>
    <cellStyle name="Check Cell" xfId="37534" hidden="1" xr:uid="{00000000-0005-0000-0000-0000384B0000}"/>
    <cellStyle name="Check Cell" xfId="30452" hidden="1" xr:uid="{00000000-0005-0000-0000-0000394B0000}"/>
    <cellStyle name="Check Cell" xfId="30866" hidden="1" xr:uid="{00000000-0005-0000-0000-00003B4B0000}"/>
    <cellStyle name="Check Cell" xfId="37570" hidden="1" xr:uid="{00000000-0005-0000-0000-00003C4B0000}"/>
    <cellStyle name="Check Cell" xfId="29303" hidden="1" xr:uid="{00000000-0005-0000-0000-00003D4B0000}"/>
    <cellStyle name="Check Cell" xfId="37588" hidden="1" xr:uid="{00000000-0005-0000-0000-00003E4B0000}"/>
    <cellStyle name="Check Cell" xfId="35526" hidden="1" xr:uid="{00000000-0005-0000-0000-00003F4B0000}"/>
    <cellStyle name="Check Cell" xfId="37606" hidden="1" xr:uid="{00000000-0005-0000-0000-0000404B0000}"/>
    <cellStyle name="Check Cell" xfId="30667" hidden="1" xr:uid="{00000000-0005-0000-0000-0000414B0000}"/>
    <cellStyle name="Check Cell" xfId="37624" hidden="1" xr:uid="{00000000-0005-0000-0000-0000424B0000}"/>
    <cellStyle name="Check Cell" xfId="29305" hidden="1" xr:uid="{00000000-0005-0000-0000-0000434B0000}"/>
    <cellStyle name="Check Cell" xfId="37642" hidden="1" xr:uid="{00000000-0005-0000-0000-0000444B0000}"/>
    <cellStyle name="Check Cell" xfId="29545" hidden="1" xr:uid="{00000000-0005-0000-0000-0000454B0000}"/>
    <cellStyle name="Check Cell" xfId="37660" hidden="1" xr:uid="{00000000-0005-0000-0000-0000464B0000}"/>
    <cellStyle name="Check Cell" xfId="30360" hidden="1" xr:uid="{00000000-0005-0000-0000-0000474B0000}"/>
    <cellStyle name="Check Cell" xfId="37678" hidden="1" xr:uid="{00000000-0005-0000-0000-0000484B0000}"/>
    <cellStyle name="Check Cell" xfId="35627" hidden="1" xr:uid="{00000000-0005-0000-0000-0000494B0000}"/>
    <cellStyle name="Check Cell" xfId="35553" hidden="1" xr:uid="{00000000-0005-0000-0000-00004B4B0000}"/>
    <cellStyle name="Check Cell" xfId="37714" hidden="1" xr:uid="{00000000-0005-0000-0000-00004C4B0000}"/>
    <cellStyle name="Check Cell" xfId="30996" hidden="1" xr:uid="{00000000-0005-0000-0000-00004D4B0000}"/>
    <cellStyle name="Check Cell" xfId="37732" hidden="1" xr:uid="{00000000-0005-0000-0000-00004E4B0000}"/>
    <cellStyle name="Check Cell" xfId="29484" hidden="1" xr:uid="{00000000-0005-0000-0000-00004F4B0000}"/>
    <cellStyle name="Check Cell" xfId="37750" hidden="1" xr:uid="{00000000-0005-0000-0000-0000504B0000}"/>
    <cellStyle name="Check Cell" xfId="30439" hidden="1" xr:uid="{00000000-0005-0000-0000-0000514B0000}"/>
    <cellStyle name="Check Cell" xfId="37768" hidden="1" xr:uid="{00000000-0005-0000-0000-0000524B0000}"/>
    <cellStyle name="Check Cell" xfId="30799" hidden="1" xr:uid="{00000000-0005-0000-0000-0000534B0000}"/>
    <cellStyle name="Check Cell" xfId="37786" hidden="1" xr:uid="{00000000-0005-0000-0000-0000544B0000}"/>
    <cellStyle name="Check Cell" xfId="30319" hidden="1" xr:uid="{00000000-0005-0000-0000-0000554B0000}"/>
    <cellStyle name="Check Cell" xfId="37804" hidden="1" xr:uid="{00000000-0005-0000-0000-0000564B0000}"/>
    <cellStyle name="Check Cell" xfId="35586" hidden="1" xr:uid="{00000000-0005-0000-0000-0000574B0000}"/>
    <cellStyle name="Check Cell" xfId="37822" hidden="1" xr:uid="{00000000-0005-0000-0000-0000584B0000}"/>
    <cellStyle name="Check Cell" xfId="30893" hidden="1" xr:uid="{00000000-0005-0000-0000-0000594B0000}"/>
    <cellStyle name="Check Cell" xfId="35541" hidden="1" xr:uid="{00000000-0005-0000-0000-00005B4B0000}"/>
    <cellStyle name="Check Cell" xfId="37857" hidden="1" xr:uid="{00000000-0005-0000-0000-00005C4B0000}"/>
    <cellStyle name="Check Cell" xfId="29159" hidden="1" xr:uid="{00000000-0005-0000-0000-00005D4B0000}"/>
    <cellStyle name="Check Cell" xfId="37874" hidden="1" xr:uid="{00000000-0005-0000-0000-00005E4B0000}"/>
    <cellStyle name="Check Cell" xfId="35827" hidden="1" xr:uid="{00000000-0005-0000-0000-00005F4B0000}"/>
    <cellStyle name="Check Cell" xfId="37891" hidden="1" xr:uid="{00000000-0005-0000-0000-0000604B0000}"/>
    <cellStyle name="Check Cell" xfId="35849" hidden="1" xr:uid="{00000000-0005-0000-0000-0000614B0000}"/>
    <cellStyle name="Check Cell" xfId="37908" hidden="1" xr:uid="{00000000-0005-0000-0000-0000624B0000}"/>
    <cellStyle name="Check Cell" xfId="35871" hidden="1" xr:uid="{00000000-0005-0000-0000-0000634B0000}"/>
    <cellStyle name="Check Cell" xfId="37925" hidden="1" xr:uid="{00000000-0005-0000-0000-0000644B0000}"/>
    <cellStyle name="Check Cell" xfId="35893" hidden="1" xr:uid="{00000000-0005-0000-0000-0000654B0000}"/>
    <cellStyle name="Check Cell" xfId="37942" hidden="1" xr:uid="{00000000-0005-0000-0000-0000664B0000}"/>
    <cellStyle name="Check Cell" xfId="35915" hidden="1" xr:uid="{00000000-0005-0000-0000-0000674B0000}"/>
    <cellStyle name="Check Cell" xfId="37959" hidden="1" xr:uid="{00000000-0005-0000-0000-0000684B0000}"/>
    <cellStyle name="Check Cell" xfId="35937" hidden="1" xr:uid="{00000000-0005-0000-0000-0000694B0000}"/>
    <cellStyle name="Check Cell" xfId="38125" hidden="1" xr:uid="{00000000-0005-0000-0000-00006B4B0000}"/>
    <cellStyle name="Check Cell" xfId="38142" hidden="1" xr:uid="{00000000-0005-0000-0000-00006C4B0000}"/>
    <cellStyle name="Check Cell" xfId="38032" hidden="1" xr:uid="{00000000-0005-0000-0000-00006D4B0000}"/>
    <cellStyle name="Check Cell" xfId="38160" hidden="1" xr:uid="{00000000-0005-0000-0000-00006E4B0000}"/>
    <cellStyle name="Check Cell" xfId="38087" hidden="1" xr:uid="{00000000-0005-0000-0000-00006F4B0000}"/>
    <cellStyle name="Check Cell" xfId="38177" hidden="1" xr:uid="{00000000-0005-0000-0000-0000704B0000}"/>
    <cellStyle name="Check Cell" xfId="38058" hidden="1" xr:uid="{00000000-0005-0000-0000-0000714B0000}"/>
    <cellStyle name="Check Cell" xfId="38194" hidden="1" xr:uid="{00000000-0005-0000-0000-0000724B0000}"/>
    <cellStyle name="Check Cell" xfId="37987" hidden="1" xr:uid="{00000000-0005-0000-0000-0000734B0000}"/>
    <cellStyle name="Check Cell" xfId="38211" hidden="1" xr:uid="{00000000-0005-0000-0000-0000744B0000}"/>
    <cellStyle name="Check Cell" xfId="38110" hidden="1" xr:uid="{00000000-0005-0000-0000-0000754B0000}"/>
    <cellStyle name="Check Cell" xfId="38228" hidden="1" xr:uid="{00000000-0005-0000-0000-0000764B0000}"/>
    <cellStyle name="Check Cell" xfId="38042" hidden="1" xr:uid="{00000000-0005-0000-0000-0000774B0000}"/>
    <cellStyle name="Check Cell" xfId="38245" hidden="1" xr:uid="{00000000-0005-0000-0000-0000784B0000}"/>
    <cellStyle name="Check Cell" xfId="38082" hidden="1" xr:uid="{00000000-0005-0000-0000-0000794B0000}"/>
    <cellStyle name="Check Cell" xfId="38062" hidden="1" xr:uid="{00000000-0005-0000-0000-00007B4B0000}"/>
    <cellStyle name="Check Cell" xfId="38279" hidden="1" xr:uid="{00000000-0005-0000-0000-00007C4B0000}"/>
    <cellStyle name="Check Cell" xfId="38008" hidden="1" xr:uid="{00000000-0005-0000-0000-00007D4B0000}"/>
    <cellStyle name="Check Cell" xfId="38262" hidden="1" xr:uid="{00000000-0005-0000-0000-00007A4B0000}"/>
    <cellStyle name="Check Cell" xfId="37976" hidden="1" xr:uid="{00000000-0005-0000-0000-00006A4B0000}"/>
    <cellStyle name="Check Cell" xfId="37840" hidden="1" xr:uid="{00000000-0005-0000-0000-00005A4B0000}"/>
    <cellStyle name="Check Cell" xfId="37696" hidden="1" xr:uid="{00000000-0005-0000-0000-00004A4B0000}"/>
    <cellStyle name="Check Cell" xfId="37552" hidden="1" xr:uid="{00000000-0005-0000-0000-00003A4B0000}"/>
    <cellStyle name="Check Cell" xfId="37408" hidden="1" xr:uid="{00000000-0005-0000-0000-00002A4B0000}"/>
    <cellStyle name="Check Cell" xfId="37263" hidden="1" xr:uid="{00000000-0005-0000-0000-00001A4B0000}"/>
    <cellStyle name="Check Cell" xfId="37111" hidden="1" xr:uid="{00000000-0005-0000-0000-00000A4B0000}"/>
    <cellStyle name="Check Cell" xfId="36959" hidden="1" xr:uid="{00000000-0005-0000-0000-0000FA4A0000}"/>
    <cellStyle name="Check Cell" xfId="36807" hidden="1" xr:uid="{00000000-0005-0000-0000-0000EA4A0000}"/>
    <cellStyle name="Check Cell" xfId="36655" hidden="1" xr:uid="{00000000-0005-0000-0000-0000DA4A0000}"/>
    <cellStyle name="Check Cell" xfId="36503" hidden="1" xr:uid="{00000000-0005-0000-0000-0000CA4A0000}"/>
    <cellStyle name="Check Cell" xfId="36351" hidden="1" xr:uid="{00000000-0005-0000-0000-0000BA4A0000}"/>
    <cellStyle name="Check Cell" xfId="36198" hidden="1" xr:uid="{00000000-0005-0000-0000-0000AA4A0000}"/>
    <cellStyle name="Check Cell" xfId="36034" hidden="1" xr:uid="{00000000-0005-0000-0000-00009A4A0000}"/>
    <cellStyle name="Check Cell" xfId="35862" hidden="1" xr:uid="{00000000-0005-0000-0000-00008A4A0000}"/>
    <cellStyle name="Check Cell" xfId="35694" hidden="1" xr:uid="{00000000-0005-0000-0000-00007A4A0000}"/>
    <cellStyle name="Check Cell" xfId="35318" hidden="1" xr:uid="{00000000-0005-0000-0000-00006A4A0000}"/>
    <cellStyle name="Check Cell" xfId="35182" hidden="1" xr:uid="{00000000-0005-0000-0000-00005A4A0000}"/>
    <cellStyle name="Check Cell" xfId="35041" hidden="1" xr:uid="{00000000-0005-0000-0000-00004A4A0000}"/>
    <cellStyle name="Check Cell" xfId="34649" hidden="1" xr:uid="{00000000-0005-0000-0000-00003A4A0000}"/>
    <cellStyle name="Check Cell" xfId="34510" hidden="1" xr:uid="{00000000-0005-0000-0000-00002A4A0000}"/>
    <cellStyle name="Check Cell" xfId="34111" hidden="1" xr:uid="{00000000-0005-0000-0000-00001A4A0000}"/>
    <cellStyle name="Check Cell" xfId="33975" hidden="1" xr:uid="{00000000-0005-0000-0000-00000A4A0000}"/>
    <cellStyle name="Check Cell" xfId="33576" hidden="1" xr:uid="{00000000-0005-0000-0000-0000FA490000}"/>
    <cellStyle name="Check Cell" xfId="33440" hidden="1" xr:uid="{00000000-0005-0000-0000-0000EA490000}"/>
    <cellStyle name="Check Cell" xfId="33300" hidden="1" xr:uid="{00000000-0005-0000-0000-0000DA490000}"/>
    <cellStyle name="Check Cell" xfId="32904" hidden="1" xr:uid="{00000000-0005-0000-0000-0000CA490000}"/>
    <cellStyle name="Check Cell" xfId="32766" hidden="1" xr:uid="{00000000-0005-0000-0000-0000BA490000}"/>
    <cellStyle name="Check Cell" xfId="32362" hidden="1" xr:uid="{00000000-0005-0000-0000-0000AA490000}"/>
    <cellStyle name="Check Cell" xfId="32226" hidden="1" xr:uid="{00000000-0005-0000-0000-00009A490000}"/>
    <cellStyle name="Check Cell" xfId="31825" hidden="1" xr:uid="{00000000-0005-0000-0000-00008A490000}"/>
    <cellStyle name="Check Cell" xfId="31689" hidden="1" xr:uid="{00000000-0005-0000-0000-00007A490000}"/>
    <cellStyle name="Check Cell" xfId="31549" hidden="1" xr:uid="{00000000-0005-0000-0000-00006A490000}"/>
    <cellStyle name="Check Cell" xfId="30220" hidden="1" xr:uid="{00000000-0005-0000-0000-00005A490000}"/>
    <cellStyle name="Check Cell" xfId="19796" hidden="1" xr:uid="{00000000-0005-0000-0000-0000F6460000}"/>
    <cellStyle name="Check Cell" xfId="19610" hidden="1" xr:uid="{00000000-0005-0000-0000-0000F7460000}"/>
    <cellStyle name="Check Cell" xfId="19813" hidden="1" xr:uid="{00000000-0005-0000-0000-0000F8460000}"/>
    <cellStyle name="Check Cell" xfId="19650" hidden="1" xr:uid="{00000000-0005-0000-0000-0000F9460000}"/>
    <cellStyle name="Check Cell" xfId="19630" hidden="1" xr:uid="{00000000-0005-0000-0000-0000FB460000}"/>
    <cellStyle name="Check Cell" xfId="19847" hidden="1" xr:uid="{00000000-0005-0000-0000-0000FC460000}"/>
    <cellStyle name="Check Cell" xfId="19576" hidden="1" xr:uid="{00000000-0005-0000-0000-0000FD460000}"/>
    <cellStyle name="Check Cell" xfId="19864" hidden="1" xr:uid="{00000000-0005-0000-0000-0000FE460000}"/>
    <cellStyle name="Check Cell" xfId="20761" hidden="1" xr:uid="{00000000-0005-0000-0000-0000FF460000}"/>
    <cellStyle name="Check Cell" xfId="20778" hidden="1" xr:uid="{00000000-0005-0000-0000-000000470000}"/>
    <cellStyle name="Check Cell" xfId="20580" hidden="1" xr:uid="{00000000-0005-0000-0000-000001470000}"/>
    <cellStyle name="Check Cell" xfId="20796" hidden="1" xr:uid="{00000000-0005-0000-0000-000002470000}"/>
    <cellStyle name="Check Cell" xfId="20554" hidden="1" xr:uid="{00000000-0005-0000-0000-000003470000}"/>
    <cellStyle name="Check Cell" xfId="20813" hidden="1" xr:uid="{00000000-0005-0000-0000-000004470000}"/>
    <cellStyle name="Check Cell" xfId="20707" hidden="1" xr:uid="{00000000-0005-0000-0000-000005470000}"/>
    <cellStyle name="Check Cell" xfId="20831" hidden="1" xr:uid="{00000000-0005-0000-0000-000006470000}"/>
    <cellStyle name="Check Cell" xfId="20620" hidden="1" xr:uid="{00000000-0005-0000-0000-000007470000}"/>
    <cellStyle name="Check Cell" xfId="20849" hidden="1" xr:uid="{00000000-0005-0000-0000-000008470000}"/>
    <cellStyle name="Check Cell" xfId="20670" hidden="1" xr:uid="{00000000-0005-0000-0000-000009470000}"/>
    <cellStyle name="Check Cell" xfId="20867" hidden="1" xr:uid="{00000000-0005-0000-0000-00000A470000}"/>
    <cellStyle name="Check Cell" xfId="20646" hidden="1" xr:uid="{00000000-0005-0000-0000-00000B470000}"/>
    <cellStyle name="Check Cell" xfId="20885" hidden="1" xr:uid="{00000000-0005-0000-0000-00000C470000}"/>
    <cellStyle name="Check Cell" xfId="20545" hidden="1" xr:uid="{00000000-0005-0000-0000-00000D470000}"/>
    <cellStyle name="Check Cell" xfId="20902" hidden="1" xr:uid="{00000000-0005-0000-0000-00000E470000}"/>
    <cellStyle name="Check Cell" xfId="20713" hidden="1" xr:uid="{00000000-0005-0000-0000-00000F470000}"/>
    <cellStyle name="Check Cell" xfId="20919" hidden="1" xr:uid="{00000000-0005-0000-0000-000010470000}"/>
    <cellStyle name="Check Cell" xfId="20658" hidden="1" xr:uid="{00000000-0005-0000-0000-000011470000}"/>
    <cellStyle name="Check Cell" xfId="20936" hidden="1" xr:uid="{00000000-0005-0000-0000-000012470000}"/>
    <cellStyle name="Check Cell" xfId="20703" hidden="1" xr:uid="{00000000-0005-0000-0000-000013470000}"/>
    <cellStyle name="Check Cell" xfId="20953" hidden="1" xr:uid="{00000000-0005-0000-0000-000014470000}"/>
    <cellStyle name="Check Cell" xfId="20512" hidden="1" xr:uid="{00000000-0005-0000-0000-000015470000}"/>
    <cellStyle name="Check Cell" xfId="20970" hidden="1" xr:uid="{00000000-0005-0000-0000-000016470000}"/>
    <cellStyle name="Check Cell" xfId="20697" hidden="1" xr:uid="{00000000-0005-0000-0000-000017470000}"/>
    <cellStyle name="Check Cell" xfId="20987" hidden="1" xr:uid="{00000000-0005-0000-0000-000018470000}"/>
    <cellStyle name="Check Cell" xfId="20593" hidden="1" xr:uid="{00000000-0005-0000-0000-000019470000}"/>
    <cellStyle name="Check Cell" xfId="20548" hidden="1" xr:uid="{00000000-0005-0000-0000-00001B470000}"/>
    <cellStyle name="Check Cell" xfId="21021" hidden="1" xr:uid="{00000000-0005-0000-0000-00001C470000}"/>
    <cellStyle name="Check Cell" xfId="20547" hidden="1" xr:uid="{00000000-0005-0000-0000-00001D470000}"/>
    <cellStyle name="Check Cell" xfId="21038" hidden="1" xr:uid="{00000000-0005-0000-0000-00001E470000}"/>
    <cellStyle name="Check Cell" xfId="20702" hidden="1" xr:uid="{00000000-0005-0000-0000-00001F470000}"/>
    <cellStyle name="Check Cell" xfId="21055" hidden="1" xr:uid="{00000000-0005-0000-0000-000020470000}"/>
    <cellStyle name="Check Cell" xfId="20493" hidden="1" xr:uid="{00000000-0005-0000-0000-000021470000}"/>
    <cellStyle name="Check Cell" xfId="21072" hidden="1" xr:uid="{00000000-0005-0000-0000-000022470000}"/>
    <cellStyle name="Check Cell" xfId="20719" hidden="1" xr:uid="{00000000-0005-0000-0000-000023470000}"/>
    <cellStyle name="Check Cell" xfId="21089" hidden="1" xr:uid="{00000000-0005-0000-0000-000024470000}"/>
    <cellStyle name="Check Cell" xfId="22281" hidden="1" xr:uid="{00000000-0005-0000-0000-000025470000}"/>
    <cellStyle name="Check Cell" xfId="22298" hidden="1" xr:uid="{00000000-0005-0000-0000-000026470000}"/>
    <cellStyle name="Check Cell" xfId="22095" hidden="1" xr:uid="{00000000-0005-0000-0000-000027470000}"/>
    <cellStyle name="Check Cell" xfId="22316" hidden="1" xr:uid="{00000000-0005-0000-0000-000028470000}"/>
    <cellStyle name="Check Cell" xfId="22068" hidden="1" xr:uid="{00000000-0005-0000-0000-000029470000}"/>
    <cellStyle name="Check Cell" xfId="22333" hidden="1" xr:uid="{00000000-0005-0000-0000-00002A470000}"/>
    <cellStyle name="Check Cell" xfId="22225" hidden="1" xr:uid="{00000000-0005-0000-0000-00002B470000}"/>
    <cellStyle name="Check Cell" xfId="22351" hidden="1" xr:uid="{00000000-0005-0000-0000-00002C470000}"/>
    <cellStyle name="Check Cell" xfId="22135" hidden="1" xr:uid="{00000000-0005-0000-0000-00002D470000}"/>
    <cellStyle name="Check Cell" xfId="22369" hidden="1" xr:uid="{00000000-0005-0000-0000-00002E470000}"/>
    <cellStyle name="Check Cell" xfId="22187" hidden="1" xr:uid="{00000000-0005-0000-0000-00002F470000}"/>
    <cellStyle name="Check Cell" xfId="22387" hidden="1" xr:uid="{00000000-0005-0000-0000-000030470000}"/>
    <cellStyle name="Check Cell" xfId="22162" hidden="1" xr:uid="{00000000-0005-0000-0000-000031470000}"/>
    <cellStyle name="Check Cell" xfId="22405" hidden="1" xr:uid="{00000000-0005-0000-0000-000032470000}"/>
    <cellStyle name="Check Cell" xfId="22058" hidden="1" xr:uid="{00000000-0005-0000-0000-000033470000}"/>
    <cellStyle name="Check Cell" xfId="22422" hidden="1" xr:uid="{00000000-0005-0000-0000-000034470000}"/>
    <cellStyle name="Check Cell" xfId="22232" hidden="1" xr:uid="{00000000-0005-0000-0000-000035470000}"/>
    <cellStyle name="Check Cell" xfId="22439" hidden="1" xr:uid="{00000000-0005-0000-0000-000036470000}"/>
    <cellStyle name="Check Cell" xfId="22175" hidden="1" xr:uid="{00000000-0005-0000-0000-000037470000}"/>
    <cellStyle name="Check Cell" xfId="22456" hidden="1" xr:uid="{00000000-0005-0000-0000-000038470000}"/>
    <cellStyle name="Check Cell" xfId="22221" hidden="1" xr:uid="{00000000-0005-0000-0000-000039470000}"/>
    <cellStyle name="Check Cell" xfId="22023" hidden="1" xr:uid="{00000000-0005-0000-0000-00003B470000}"/>
    <cellStyle name="Check Cell" xfId="22490" hidden="1" xr:uid="{00000000-0005-0000-0000-00003C470000}"/>
    <cellStyle name="Check Cell" xfId="22215" hidden="1" xr:uid="{00000000-0005-0000-0000-00003D470000}"/>
    <cellStyle name="Check Cell" xfId="22507" hidden="1" xr:uid="{00000000-0005-0000-0000-00003E470000}"/>
    <cellStyle name="Check Cell" xfId="22108" hidden="1" xr:uid="{00000000-0005-0000-0000-00003F470000}"/>
    <cellStyle name="Check Cell" xfId="22524" hidden="1" xr:uid="{00000000-0005-0000-0000-000040470000}"/>
    <cellStyle name="Check Cell" xfId="22061" hidden="1" xr:uid="{00000000-0005-0000-0000-000041470000}"/>
    <cellStyle name="Check Cell" xfId="22541" hidden="1" xr:uid="{00000000-0005-0000-0000-000042470000}"/>
    <cellStyle name="Check Cell" xfId="22060" hidden="1" xr:uid="{00000000-0005-0000-0000-000043470000}"/>
    <cellStyle name="Check Cell" xfId="22558" hidden="1" xr:uid="{00000000-0005-0000-0000-000044470000}"/>
    <cellStyle name="Check Cell" xfId="22220" hidden="1" xr:uid="{00000000-0005-0000-0000-000045470000}"/>
    <cellStyle name="Check Cell" xfId="22575" hidden="1" xr:uid="{00000000-0005-0000-0000-000046470000}"/>
    <cellStyle name="Check Cell" xfId="22004" hidden="1" xr:uid="{00000000-0005-0000-0000-000047470000}"/>
    <cellStyle name="Check Cell" xfId="22592" hidden="1" xr:uid="{00000000-0005-0000-0000-000048470000}"/>
    <cellStyle name="Check Cell" xfId="22238" hidden="1" xr:uid="{00000000-0005-0000-0000-000049470000}"/>
    <cellStyle name="Check Cell" xfId="22609" hidden="1" xr:uid="{00000000-0005-0000-0000-00004A470000}"/>
    <cellStyle name="Check Cell" xfId="22869" hidden="1" xr:uid="{00000000-0005-0000-0000-00004B470000}"/>
    <cellStyle name="Check Cell" xfId="22886" hidden="1" xr:uid="{00000000-0005-0000-0000-00004C470000}"/>
    <cellStyle name="Check Cell" xfId="22681" hidden="1" xr:uid="{00000000-0005-0000-0000-00004D470000}"/>
    <cellStyle name="Check Cell" xfId="22904" hidden="1" xr:uid="{00000000-0005-0000-0000-00004E470000}"/>
    <cellStyle name="Check Cell" xfId="22652" hidden="1" xr:uid="{00000000-0005-0000-0000-00004F470000}"/>
    <cellStyle name="Check Cell" xfId="22921" hidden="1" xr:uid="{00000000-0005-0000-0000-000050470000}"/>
    <cellStyle name="Check Cell" xfId="22814" hidden="1" xr:uid="{00000000-0005-0000-0000-000051470000}"/>
    <cellStyle name="Check Cell" xfId="22939" hidden="1" xr:uid="{00000000-0005-0000-0000-000052470000}"/>
    <cellStyle name="Check Cell" xfId="22722" hidden="1" xr:uid="{00000000-0005-0000-0000-000053470000}"/>
    <cellStyle name="Check Cell" xfId="22957" hidden="1" xr:uid="{00000000-0005-0000-0000-000054470000}"/>
    <cellStyle name="Check Cell" xfId="22776" hidden="1" xr:uid="{00000000-0005-0000-0000-000055470000}"/>
    <cellStyle name="Check Cell" xfId="22975" hidden="1" xr:uid="{00000000-0005-0000-0000-000056470000}"/>
    <cellStyle name="Check Cell" xfId="22751" hidden="1" xr:uid="{00000000-0005-0000-0000-000057470000}"/>
    <cellStyle name="Check Cell" xfId="22993" hidden="1" xr:uid="{00000000-0005-0000-0000-000058470000}"/>
    <cellStyle name="Check Cell" xfId="22643" hidden="1" xr:uid="{00000000-0005-0000-0000-000059470000}"/>
    <cellStyle name="Check Cell" xfId="22820" hidden="1" xr:uid="{00000000-0005-0000-0000-00005B470000}"/>
    <cellStyle name="Check Cell" xfId="23027" hidden="1" xr:uid="{00000000-0005-0000-0000-00005C470000}"/>
    <cellStyle name="Check Cell" xfId="22764" hidden="1" xr:uid="{00000000-0005-0000-0000-00005D470000}"/>
    <cellStyle name="Check Cell" xfId="23044" hidden="1" xr:uid="{00000000-0005-0000-0000-00005E470000}"/>
    <cellStyle name="Check Cell" xfId="22810" hidden="1" xr:uid="{00000000-0005-0000-0000-00005F470000}"/>
    <cellStyle name="Check Cell" xfId="23061" hidden="1" xr:uid="{00000000-0005-0000-0000-000060470000}"/>
    <cellStyle name="Check Cell" xfId="20465" hidden="1" xr:uid="{00000000-0005-0000-0000-000061470000}"/>
    <cellStyle name="Check Cell" xfId="23078" hidden="1" xr:uid="{00000000-0005-0000-0000-000062470000}"/>
    <cellStyle name="Check Cell" xfId="22804" hidden="1" xr:uid="{00000000-0005-0000-0000-000063470000}"/>
    <cellStyle name="Check Cell" xfId="23095" hidden="1" xr:uid="{00000000-0005-0000-0000-000064470000}"/>
    <cellStyle name="Check Cell" xfId="22695" hidden="1" xr:uid="{00000000-0005-0000-0000-000065470000}"/>
    <cellStyle name="Check Cell" xfId="23112" hidden="1" xr:uid="{00000000-0005-0000-0000-000066470000}"/>
    <cellStyle name="Check Cell" xfId="22646" hidden="1" xr:uid="{00000000-0005-0000-0000-000067470000}"/>
    <cellStyle name="Check Cell" xfId="23129" hidden="1" xr:uid="{00000000-0005-0000-0000-000068470000}"/>
    <cellStyle name="Check Cell" xfId="22645" hidden="1" xr:uid="{00000000-0005-0000-0000-000069470000}"/>
    <cellStyle name="Check Cell" xfId="23146" hidden="1" xr:uid="{00000000-0005-0000-0000-00006A470000}"/>
    <cellStyle name="Check Cell" xfId="22809" hidden="1" xr:uid="{00000000-0005-0000-0000-00006B470000}"/>
    <cellStyle name="Check Cell" xfId="23163" hidden="1" xr:uid="{00000000-0005-0000-0000-00006C470000}"/>
    <cellStyle name="Check Cell" xfId="20447" hidden="1" xr:uid="{00000000-0005-0000-0000-00006D470000}"/>
    <cellStyle name="Check Cell" xfId="23180" hidden="1" xr:uid="{00000000-0005-0000-0000-00006E470000}"/>
    <cellStyle name="Check Cell" xfId="22826" hidden="1" xr:uid="{00000000-0005-0000-0000-00006F470000}"/>
    <cellStyle name="Check Cell" xfId="23197" hidden="1" xr:uid="{00000000-0005-0000-0000-000070470000}"/>
    <cellStyle name="Check Cell" xfId="23462" hidden="1" xr:uid="{00000000-0005-0000-0000-000071470000}"/>
    <cellStyle name="Check Cell" xfId="23479" hidden="1" xr:uid="{00000000-0005-0000-0000-000072470000}"/>
    <cellStyle name="Check Cell" xfId="23275" hidden="1" xr:uid="{00000000-0005-0000-0000-000073470000}"/>
    <cellStyle name="Check Cell" xfId="23497" hidden="1" xr:uid="{00000000-0005-0000-0000-000074470000}"/>
    <cellStyle name="Check Cell" xfId="23247" hidden="1" xr:uid="{00000000-0005-0000-0000-000075470000}"/>
    <cellStyle name="Check Cell" xfId="23514" hidden="1" xr:uid="{00000000-0005-0000-0000-000076470000}"/>
    <cellStyle name="Check Cell" xfId="23408" hidden="1" xr:uid="{00000000-0005-0000-0000-000077470000}"/>
    <cellStyle name="Check Cell" xfId="23532" hidden="1" xr:uid="{00000000-0005-0000-0000-000078470000}"/>
    <cellStyle name="Check Cell" xfId="23316" hidden="1" xr:uid="{00000000-0005-0000-0000-000079470000}"/>
    <cellStyle name="Check Cell" xfId="23370" hidden="1" xr:uid="{00000000-0005-0000-0000-00007B470000}"/>
    <cellStyle name="Check Cell" xfId="23568" hidden="1" xr:uid="{00000000-0005-0000-0000-00007C470000}"/>
    <cellStyle name="Check Cell" xfId="23343" hidden="1" xr:uid="{00000000-0005-0000-0000-00007D470000}"/>
    <cellStyle name="Check Cell" xfId="23586" hidden="1" xr:uid="{00000000-0005-0000-0000-00007E470000}"/>
    <cellStyle name="Check Cell" xfId="23236" hidden="1" xr:uid="{00000000-0005-0000-0000-00007F470000}"/>
    <cellStyle name="Check Cell" xfId="23603" hidden="1" xr:uid="{00000000-0005-0000-0000-000080470000}"/>
    <cellStyle name="Check Cell" xfId="23414" hidden="1" xr:uid="{00000000-0005-0000-0000-000081470000}"/>
    <cellStyle name="Check Cell" xfId="23620" hidden="1" xr:uid="{00000000-0005-0000-0000-000082470000}"/>
    <cellStyle name="Check Cell" xfId="23357" hidden="1" xr:uid="{00000000-0005-0000-0000-000083470000}"/>
    <cellStyle name="Check Cell" xfId="23637" hidden="1" xr:uid="{00000000-0005-0000-0000-000084470000}"/>
    <cellStyle name="Check Cell" xfId="23404" hidden="1" xr:uid="{00000000-0005-0000-0000-000085470000}"/>
    <cellStyle name="Check Cell" xfId="23654" hidden="1" xr:uid="{00000000-0005-0000-0000-000086470000}"/>
    <cellStyle name="Check Cell" xfId="21992" hidden="1" xr:uid="{00000000-0005-0000-0000-000087470000}"/>
    <cellStyle name="Check Cell" xfId="23671" hidden="1" xr:uid="{00000000-0005-0000-0000-000088470000}"/>
    <cellStyle name="Check Cell" xfId="23398" hidden="1" xr:uid="{00000000-0005-0000-0000-000089470000}"/>
    <cellStyle name="Check Cell" xfId="23688" hidden="1" xr:uid="{00000000-0005-0000-0000-00008A470000}"/>
    <cellStyle name="Check Cell" xfId="23288" hidden="1" xr:uid="{00000000-0005-0000-0000-00008B470000}"/>
    <cellStyle name="Check Cell" xfId="23705" hidden="1" xr:uid="{00000000-0005-0000-0000-00008C470000}"/>
    <cellStyle name="Check Cell" xfId="23239" hidden="1" xr:uid="{00000000-0005-0000-0000-00008D470000}"/>
    <cellStyle name="Check Cell" xfId="23722" hidden="1" xr:uid="{00000000-0005-0000-0000-00008E470000}"/>
    <cellStyle name="Check Cell" xfId="23238" hidden="1" xr:uid="{00000000-0005-0000-0000-00008F470000}"/>
    <cellStyle name="Check Cell" xfId="23739" hidden="1" xr:uid="{00000000-0005-0000-0000-000090470000}"/>
    <cellStyle name="Check Cell" xfId="23403" hidden="1" xr:uid="{00000000-0005-0000-0000-000091470000}"/>
    <cellStyle name="Check Cell" xfId="23756" hidden="1" xr:uid="{00000000-0005-0000-0000-000092470000}"/>
    <cellStyle name="Check Cell" xfId="21958" hidden="1" xr:uid="{00000000-0005-0000-0000-000093470000}"/>
    <cellStyle name="Check Cell" xfId="23773" hidden="1" xr:uid="{00000000-0005-0000-0000-000094470000}"/>
    <cellStyle name="Check Cell" xfId="23420" hidden="1" xr:uid="{00000000-0005-0000-0000-000095470000}"/>
    <cellStyle name="Check Cell" xfId="23790" hidden="1" xr:uid="{00000000-0005-0000-0000-000096470000}"/>
    <cellStyle name="Check Cell" xfId="24049" hidden="1" xr:uid="{00000000-0005-0000-0000-000097470000}"/>
    <cellStyle name="Check Cell" xfId="24066" hidden="1" xr:uid="{00000000-0005-0000-0000-000098470000}"/>
    <cellStyle name="Check Cell" xfId="23862" hidden="1" xr:uid="{00000000-0005-0000-0000-000099470000}"/>
    <cellStyle name="Check Cell" xfId="23833" hidden="1" xr:uid="{00000000-0005-0000-0000-00009B470000}"/>
    <cellStyle name="Check Cell" xfId="24101" hidden="1" xr:uid="{00000000-0005-0000-0000-00009C470000}"/>
    <cellStyle name="Check Cell" xfId="23994" hidden="1" xr:uid="{00000000-0005-0000-0000-00009D470000}"/>
    <cellStyle name="Check Cell" xfId="24119" hidden="1" xr:uid="{00000000-0005-0000-0000-00009E470000}"/>
    <cellStyle name="Check Cell" xfId="23903" hidden="1" xr:uid="{00000000-0005-0000-0000-00009F470000}"/>
    <cellStyle name="Check Cell" xfId="24137" hidden="1" xr:uid="{00000000-0005-0000-0000-0000A0470000}"/>
    <cellStyle name="Check Cell" xfId="23956" hidden="1" xr:uid="{00000000-0005-0000-0000-0000A1470000}"/>
    <cellStyle name="Check Cell" xfId="24155" hidden="1" xr:uid="{00000000-0005-0000-0000-0000A2470000}"/>
    <cellStyle name="Check Cell" xfId="23930" hidden="1" xr:uid="{00000000-0005-0000-0000-0000A3470000}"/>
    <cellStyle name="Check Cell" xfId="24173" hidden="1" xr:uid="{00000000-0005-0000-0000-0000A4470000}"/>
    <cellStyle name="Check Cell" xfId="23824" hidden="1" xr:uid="{00000000-0005-0000-0000-0000A5470000}"/>
    <cellStyle name="Check Cell" xfId="24190" hidden="1" xr:uid="{00000000-0005-0000-0000-0000A6470000}"/>
    <cellStyle name="Check Cell" xfId="24001" hidden="1" xr:uid="{00000000-0005-0000-0000-0000A7470000}"/>
    <cellStyle name="Check Cell" xfId="24207" hidden="1" xr:uid="{00000000-0005-0000-0000-0000A8470000}"/>
    <cellStyle name="Check Cell" xfId="23943" hidden="1" xr:uid="{00000000-0005-0000-0000-0000A9470000}"/>
    <cellStyle name="Check Cell" xfId="24224" hidden="1" xr:uid="{00000000-0005-0000-0000-0000AA470000}"/>
    <cellStyle name="Check Cell" xfId="23990" hidden="1" xr:uid="{00000000-0005-0000-0000-0000AB470000}"/>
    <cellStyle name="Check Cell" xfId="24241" hidden="1" xr:uid="{00000000-0005-0000-0000-0000AC470000}"/>
    <cellStyle name="Check Cell" xfId="20421" hidden="1" xr:uid="{00000000-0005-0000-0000-0000AD470000}"/>
    <cellStyle name="Check Cell" xfId="24258" hidden="1" xr:uid="{00000000-0005-0000-0000-0000AE470000}"/>
    <cellStyle name="Check Cell" xfId="23984" hidden="1" xr:uid="{00000000-0005-0000-0000-0000AF470000}"/>
    <cellStyle name="Check Cell" xfId="24275" hidden="1" xr:uid="{00000000-0005-0000-0000-0000B0470000}"/>
    <cellStyle name="Check Cell" xfId="23875" hidden="1" xr:uid="{00000000-0005-0000-0000-0000B1470000}"/>
    <cellStyle name="Check Cell" xfId="24292" hidden="1" xr:uid="{00000000-0005-0000-0000-0000B2470000}"/>
    <cellStyle name="Check Cell" xfId="23827" hidden="1" xr:uid="{00000000-0005-0000-0000-0000B3470000}"/>
    <cellStyle name="Check Cell" xfId="24309" hidden="1" xr:uid="{00000000-0005-0000-0000-0000B4470000}"/>
    <cellStyle name="Check Cell" xfId="23826" hidden="1" xr:uid="{00000000-0005-0000-0000-0000B5470000}"/>
    <cellStyle name="Check Cell" xfId="24326" hidden="1" xr:uid="{00000000-0005-0000-0000-0000B6470000}"/>
    <cellStyle name="Check Cell" xfId="23989" hidden="1" xr:uid="{00000000-0005-0000-0000-0000B7470000}"/>
    <cellStyle name="Check Cell" xfId="24343" hidden="1" xr:uid="{00000000-0005-0000-0000-0000B8470000}"/>
    <cellStyle name="Check Cell" xfId="20406" hidden="1" xr:uid="{00000000-0005-0000-0000-0000B9470000}"/>
    <cellStyle name="Check Cell" xfId="24007" hidden="1" xr:uid="{00000000-0005-0000-0000-0000BB470000}"/>
    <cellStyle name="Check Cell" xfId="24377" hidden="1" xr:uid="{00000000-0005-0000-0000-0000BC470000}"/>
    <cellStyle name="Check Cell" xfId="24635" hidden="1" xr:uid="{00000000-0005-0000-0000-0000BD470000}"/>
    <cellStyle name="Check Cell" xfId="24652" hidden="1" xr:uid="{00000000-0005-0000-0000-0000BE470000}"/>
    <cellStyle name="Check Cell" xfId="24450" hidden="1" xr:uid="{00000000-0005-0000-0000-0000BF470000}"/>
    <cellStyle name="Check Cell" xfId="24670" hidden="1" xr:uid="{00000000-0005-0000-0000-0000C0470000}"/>
    <cellStyle name="Check Cell" xfId="24424" hidden="1" xr:uid="{00000000-0005-0000-0000-0000C1470000}"/>
    <cellStyle name="Check Cell" xfId="24687" hidden="1" xr:uid="{00000000-0005-0000-0000-0000C2470000}"/>
    <cellStyle name="Check Cell" xfId="24580" hidden="1" xr:uid="{00000000-0005-0000-0000-0000C3470000}"/>
    <cellStyle name="Check Cell" xfId="24705" hidden="1" xr:uid="{00000000-0005-0000-0000-0000C4470000}"/>
    <cellStyle name="Check Cell" xfId="24491" hidden="1" xr:uid="{00000000-0005-0000-0000-0000C5470000}"/>
    <cellStyle name="Check Cell" xfId="24723" hidden="1" xr:uid="{00000000-0005-0000-0000-0000C6470000}"/>
    <cellStyle name="Check Cell" xfId="24542" hidden="1" xr:uid="{00000000-0005-0000-0000-0000C7470000}"/>
    <cellStyle name="Check Cell" xfId="24741" hidden="1" xr:uid="{00000000-0005-0000-0000-0000C8470000}"/>
    <cellStyle name="Check Cell" xfId="24518" hidden="1" xr:uid="{00000000-0005-0000-0000-0000C9470000}"/>
    <cellStyle name="Check Cell" xfId="24759" hidden="1" xr:uid="{00000000-0005-0000-0000-0000CA470000}"/>
    <cellStyle name="Check Cell" xfId="24414" hidden="1" xr:uid="{00000000-0005-0000-0000-0000CB470000}"/>
    <cellStyle name="Check Cell" xfId="24776" hidden="1" xr:uid="{00000000-0005-0000-0000-0000CC470000}"/>
    <cellStyle name="Check Cell" xfId="24587" hidden="1" xr:uid="{00000000-0005-0000-0000-0000CD470000}"/>
    <cellStyle name="Check Cell" xfId="24793" hidden="1" xr:uid="{00000000-0005-0000-0000-0000CE470000}"/>
    <cellStyle name="Check Cell" xfId="24530" hidden="1" xr:uid="{00000000-0005-0000-0000-0000CF470000}"/>
    <cellStyle name="Check Cell" xfId="24810" hidden="1" xr:uid="{00000000-0005-0000-0000-0000D0470000}"/>
    <cellStyle name="Check Cell" xfId="24575" hidden="1" xr:uid="{00000000-0005-0000-0000-0000D1470000}"/>
    <cellStyle name="Check Cell" xfId="24827" hidden="1" xr:uid="{00000000-0005-0000-0000-0000D2470000}"/>
    <cellStyle name="Check Cell" xfId="21986" hidden="1" xr:uid="{00000000-0005-0000-0000-0000D3470000}"/>
    <cellStyle name="Check Cell" xfId="24844" hidden="1" xr:uid="{00000000-0005-0000-0000-0000D4470000}"/>
    <cellStyle name="Check Cell" xfId="24569" hidden="1" xr:uid="{00000000-0005-0000-0000-0000D5470000}"/>
    <cellStyle name="Check Cell" xfId="24861" hidden="1" xr:uid="{00000000-0005-0000-0000-0000D6470000}"/>
    <cellStyle name="Check Cell" xfId="24463" hidden="1" xr:uid="{00000000-0005-0000-0000-0000D7470000}"/>
    <cellStyle name="Check Cell" xfId="24878" hidden="1" xr:uid="{00000000-0005-0000-0000-0000D8470000}"/>
    <cellStyle name="Check Cell" xfId="24417" hidden="1" xr:uid="{00000000-0005-0000-0000-0000D9470000}"/>
    <cellStyle name="Check Cell" xfId="24416" hidden="1" xr:uid="{00000000-0005-0000-0000-0000DB470000}"/>
    <cellStyle name="Check Cell" xfId="24912" hidden="1" xr:uid="{00000000-0005-0000-0000-0000DC470000}"/>
    <cellStyle name="Check Cell" xfId="24574" hidden="1" xr:uid="{00000000-0005-0000-0000-0000DD470000}"/>
    <cellStyle name="Check Cell" xfId="24929" hidden="1" xr:uid="{00000000-0005-0000-0000-0000DE470000}"/>
    <cellStyle name="Check Cell" xfId="21926" hidden="1" xr:uid="{00000000-0005-0000-0000-0000DF470000}"/>
    <cellStyle name="Check Cell" xfId="24946" hidden="1" xr:uid="{00000000-0005-0000-0000-0000E0470000}"/>
    <cellStyle name="Check Cell" xfId="24593" hidden="1" xr:uid="{00000000-0005-0000-0000-0000E1470000}"/>
    <cellStyle name="Check Cell" xfId="24963" hidden="1" xr:uid="{00000000-0005-0000-0000-0000E2470000}"/>
    <cellStyle name="Check Cell" xfId="25224" hidden="1" xr:uid="{00000000-0005-0000-0000-0000E3470000}"/>
    <cellStyle name="Check Cell" xfId="25241" hidden="1" xr:uid="{00000000-0005-0000-0000-0000E4470000}"/>
    <cellStyle name="Check Cell" xfId="25037" hidden="1" xr:uid="{00000000-0005-0000-0000-0000E5470000}"/>
    <cellStyle name="Check Cell" xfId="25259" hidden="1" xr:uid="{00000000-0005-0000-0000-0000E6470000}"/>
    <cellStyle name="Check Cell" xfId="25010" hidden="1" xr:uid="{00000000-0005-0000-0000-0000E7470000}"/>
    <cellStyle name="Check Cell" xfId="25276" hidden="1" xr:uid="{00000000-0005-0000-0000-0000E8470000}"/>
    <cellStyle name="Check Cell" xfId="25169" hidden="1" xr:uid="{00000000-0005-0000-0000-0000E9470000}"/>
    <cellStyle name="Check Cell" xfId="25294" hidden="1" xr:uid="{00000000-0005-0000-0000-0000EA470000}"/>
    <cellStyle name="Check Cell" xfId="25079" hidden="1" xr:uid="{00000000-0005-0000-0000-0000EB470000}"/>
    <cellStyle name="Check Cell" xfId="25312" hidden="1" xr:uid="{00000000-0005-0000-0000-0000EC470000}"/>
    <cellStyle name="Check Cell" xfId="25132" hidden="1" xr:uid="{00000000-0005-0000-0000-0000ED470000}"/>
    <cellStyle name="Check Cell" xfId="25330" hidden="1" xr:uid="{00000000-0005-0000-0000-0000EE470000}"/>
    <cellStyle name="Check Cell" xfId="25106" hidden="1" xr:uid="{00000000-0005-0000-0000-0000EF470000}"/>
    <cellStyle name="Check Cell" xfId="25348" hidden="1" xr:uid="{00000000-0005-0000-0000-0000F0470000}"/>
    <cellStyle name="Check Cell" xfId="25000" hidden="1" xr:uid="{00000000-0005-0000-0000-0000F1470000}"/>
    <cellStyle name="Check Cell" xfId="25365" hidden="1" xr:uid="{00000000-0005-0000-0000-0000F2470000}"/>
    <cellStyle name="Check Cell" xfId="25175" hidden="1" xr:uid="{00000000-0005-0000-0000-0000F3470000}"/>
    <cellStyle name="Check Cell" xfId="25382" hidden="1" xr:uid="{00000000-0005-0000-0000-0000F4470000}"/>
    <cellStyle name="Check Cell" xfId="25119" hidden="1" xr:uid="{00000000-0005-0000-0000-0000F5470000}"/>
    <cellStyle name="Check Cell" xfId="25399" hidden="1" xr:uid="{00000000-0005-0000-0000-0000F6470000}"/>
    <cellStyle name="Check Cell" xfId="25165" hidden="1" xr:uid="{00000000-0005-0000-0000-0000F7470000}"/>
    <cellStyle name="Check Cell" xfId="25416" hidden="1" xr:uid="{00000000-0005-0000-0000-0000F8470000}"/>
    <cellStyle name="Check Cell" xfId="20386" hidden="1" xr:uid="{00000000-0005-0000-0000-0000F9470000}"/>
    <cellStyle name="Check Cell" xfId="25159" hidden="1" xr:uid="{00000000-0005-0000-0000-0000FB470000}"/>
    <cellStyle name="Check Cell" xfId="25450" hidden="1" xr:uid="{00000000-0005-0000-0000-0000FC470000}"/>
    <cellStyle name="Check Cell" xfId="25051" hidden="1" xr:uid="{00000000-0005-0000-0000-0000FD470000}"/>
    <cellStyle name="Check Cell" xfId="25467" hidden="1" xr:uid="{00000000-0005-0000-0000-0000FE470000}"/>
    <cellStyle name="Check Cell" xfId="25003" hidden="1" xr:uid="{00000000-0005-0000-0000-0000FF470000}"/>
    <cellStyle name="Check Cell" xfId="25484" hidden="1" xr:uid="{00000000-0005-0000-0000-000000480000}"/>
    <cellStyle name="Check Cell" xfId="25002" hidden="1" xr:uid="{00000000-0005-0000-0000-000001480000}"/>
    <cellStyle name="Check Cell" xfId="25501" hidden="1" xr:uid="{00000000-0005-0000-0000-000002480000}"/>
    <cellStyle name="Check Cell" xfId="25164" hidden="1" xr:uid="{00000000-0005-0000-0000-000003480000}"/>
    <cellStyle name="Check Cell" xfId="25518" hidden="1" xr:uid="{00000000-0005-0000-0000-000004480000}"/>
    <cellStyle name="Check Cell" xfId="20371" hidden="1" xr:uid="{00000000-0005-0000-0000-000005480000}"/>
    <cellStyle name="Check Cell" xfId="25535" hidden="1" xr:uid="{00000000-0005-0000-0000-000006480000}"/>
    <cellStyle name="Check Cell" xfId="25181" hidden="1" xr:uid="{00000000-0005-0000-0000-000007480000}"/>
    <cellStyle name="Check Cell" xfId="25552" hidden="1" xr:uid="{00000000-0005-0000-0000-000008480000}"/>
    <cellStyle name="Check Cell" xfId="25808" hidden="1" xr:uid="{00000000-0005-0000-0000-000009480000}"/>
    <cellStyle name="Check Cell" xfId="25825" hidden="1" xr:uid="{00000000-0005-0000-0000-00000A480000}"/>
    <cellStyle name="Check Cell" xfId="25624" hidden="1" xr:uid="{00000000-0005-0000-0000-00000B480000}"/>
    <cellStyle name="Check Cell" xfId="25843" hidden="1" xr:uid="{00000000-0005-0000-0000-00000C480000}"/>
    <cellStyle name="Check Cell" xfId="25596" hidden="1" xr:uid="{00000000-0005-0000-0000-00000D480000}"/>
    <cellStyle name="Check Cell" xfId="25860" hidden="1" xr:uid="{00000000-0005-0000-0000-00000E480000}"/>
    <cellStyle name="Check Cell" xfId="25754" hidden="1" xr:uid="{00000000-0005-0000-0000-00000F480000}"/>
    <cellStyle name="Check Cell" xfId="25878" hidden="1" xr:uid="{00000000-0005-0000-0000-000010480000}"/>
    <cellStyle name="Check Cell" xfId="25665" hidden="1" xr:uid="{00000000-0005-0000-0000-000011480000}"/>
    <cellStyle name="Check Cell" xfId="25896" hidden="1" xr:uid="{00000000-0005-0000-0000-000012480000}"/>
    <cellStyle name="Check Cell" xfId="25716" hidden="1" xr:uid="{00000000-0005-0000-0000-000013480000}"/>
    <cellStyle name="Check Cell" xfId="25914" hidden="1" xr:uid="{00000000-0005-0000-0000-000014480000}"/>
    <cellStyle name="Check Cell" xfId="25691" hidden="1" xr:uid="{00000000-0005-0000-0000-000015480000}"/>
    <cellStyle name="Check Cell" xfId="25932" hidden="1" xr:uid="{00000000-0005-0000-0000-000016480000}"/>
    <cellStyle name="Check Cell" xfId="25586" hidden="1" xr:uid="{00000000-0005-0000-0000-000017480000}"/>
    <cellStyle name="Check Cell" xfId="25949" hidden="1" xr:uid="{00000000-0005-0000-0000-000018480000}"/>
    <cellStyle name="Check Cell" xfId="25760" hidden="1" xr:uid="{00000000-0005-0000-0000-000019480000}"/>
    <cellStyle name="Check Cell" xfId="25704" hidden="1" xr:uid="{00000000-0005-0000-0000-00001B480000}"/>
    <cellStyle name="Check Cell" xfId="25983" hidden="1" xr:uid="{00000000-0005-0000-0000-00001C480000}"/>
    <cellStyle name="Check Cell" xfId="25750" hidden="1" xr:uid="{00000000-0005-0000-0000-00001D480000}"/>
    <cellStyle name="Check Cell" xfId="26000" hidden="1" xr:uid="{00000000-0005-0000-0000-00001E480000}"/>
    <cellStyle name="Check Cell" xfId="21913" hidden="1" xr:uid="{00000000-0005-0000-0000-00001F480000}"/>
    <cellStyle name="Check Cell" xfId="26017" hidden="1" xr:uid="{00000000-0005-0000-0000-000020480000}"/>
    <cellStyle name="Check Cell" xfId="25743" hidden="1" xr:uid="{00000000-0005-0000-0000-000021480000}"/>
    <cellStyle name="Check Cell" xfId="26034" hidden="1" xr:uid="{00000000-0005-0000-0000-000022480000}"/>
    <cellStyle name="Check Cell" xfId="25638" hidden="1" xr:uid="{00000000-0005-0000-0000-000023480000}"/>
    <cellStyle name="Check Cell" xfId="26051" hidden="1" xr:uid="{00000000-0005-0000-0000-000024480000}"/>
    <cellStyle name="Check Cell" xfId="25589" hidden="1" xr:uid="{00000000-0005-0000-0000-000025480000}"/>
    <cellStyle name="Check Cell" xfId="26068" hidden="1" xr:uid="{00000000-0005-0000-0000-000026480000}"/>
    <cellStyle name="Check Cell" xfId="25588" hidden="1" xr:uid="{00000000-0005-0000-0000-000027480000}"/>
    <cellStyle name="Check Cell" xfId="26085" hidden="1" xr:uid="{00000000-0005-0000-0000-000028480000}"/>
    <cellStyle name="Check Cell" xfId="25748" hidden="1" xr:uid="{00000000-0005-0000-0000-000029480000}"/>
    <cellStyle name="Check Cell" xfId="26102" hidden="1" xr:uid="{00000000-0005-0000-0000-00002A480000}"/>
    <cellStyle name="Check Cell" xfId="21900" hidden="1" xr:uid="{00000000-0005-0000-0000-00002B480000}"/>
    <cellStyle name="Check Cell" xfId="26119" hidden="1" xr:uid="{00000000-0005-0000-0000-00002C480000}"/>
    <cellStyle name="Check Cell" xfId="25766" hidden="1" xr:uid="{00000000-0005-0000-0000-00002D480000}"/>
    <cellStyle name="Check Cell" xfId="26136" hidden="1" xr:uid="{00000000-0005-0000-0000-00002E480000}"/>
    <cellStyle name="Check Cell" xfId="20392" hidden="1" xr:uid="{00000000-0005-0000-0000-00002F480000}"/>
    <cellStyle name="Check Cell" xfId="20353" hidden="1" xr:uid="{00000000-0005-0000-0000-000030480000}"/>
    <cellStyle name="Check Cell" xfId="21397" hidden="1" xr:uid="{00000000-0005-0000-0000-000031480000}"/>
    <cellStyle name="Check Cell" xfId="26158" hidden="1" xr:uid="{00000000-0005-0000-0000-000032480000}"/>
    <cellStyle name="Check Cell" xfId="20030" hidden="1" xr:uid="{00000000-0005-0000-0000-000033480000}"/>
    <cellStyle name="Check Cell" xfId="26178" hidden="1" xr:uid="{00000000-0005-0000-0000-000034480000}"/>
    <cellStyle name="Check Cell" xfId="20473" hidden="1" xr:uid="{00000000-0005-0000-0000-000035480000}"/>
    <cellStyle name="Check Cell" xfId="26202" hidden="1" xr:uid="{00000000-0005-0000-0000-000036480000}"/>
    <cellStyle name="Check Cell" xfId="26438" hidden="1" xr:uid="{00000000-0005-0000-0000-000037480000}"/>
    <cellStyle name="Check Cell" xfId="26458" hidden="1" xr:uid="{00000000-0005-0000-0000-000038480000}"/>
    <cellStyle name="Check Cell" xfId="21438" hidden="1" xr:uid="{00000000-0005-0000-0000-000039480000}"/>
    <cellStyle name="Check Cell" xfId="21206" hidden="1" xr:uid="{00000000-0005-0000-0000-00003B480000}"/>
    <cellStyle name="Check Cell" xfId="26496" hidden="1" xr:uid="{00000000-0005-0000-0000-00003C480000}"/>
    <cellStyle name="Check Cell" xfId="19961" hidden="1" xr:uid="{00000000-0005-0000-0000-00003D480000}"/>
    <cellStyle name="Check Cell" xfId="26516" hidden="1" xr:uid="{00000000-0005-0000-0000-00003E480000}"/>
    <cellStyle name="Check Cell" xfId="20020" hidden="1" xr:uid="{00000000-0005-0000-0000-00003F480000}"/>
    <cellStyle name="Check Cell" xfId="26535" hidden="1" xr:uid="{00000000-0005-0000-0000-000040480000}"/>
    <cellStyle name="Check Cell" xfId="26368" hidden="1" xr:uid="{00000000-0005-0000-0000-000041480000}"/>
    <cellStyle name="Check Cell" xfId="26557" hidden="1" xr:uid="{00000000-0005-0000-0000-000042480000}"/>
    <cellStyle name="Check Cell" xfId="19977" hidden="1" xr:uid="{00000000-0005-0000-0000-000043480000}"/>
    <cellStyle name="Check Cell" xfId="26579" hidden="1" xr:uid="{00000000-0005-0000-0000-000044480000}"/>
    <cellStyle name="Check Cell" xfId="21193" hidden="1" xr:uid="{00000000-0005-0000-0000-000045480000}"/>
    <cellStyle name="Check Cell" xfId="26601" hidden="1" xr:uid="{00000000-0005-0000-0000-000046480000}"/>
    <cellStyle name="Check Cell" xfId="21707" hidden="1" xr:uid="{00000000-0005-0000-0000-000047480000}"/>
    <cellStyle name="Check Cell" xfId="26624" hidden="1" xr:uid="{00000000-0005-0000-0000-000048480000}"/>
    <cellStyle name="Check Cell" xfId="21619" hidden="1" xr:uid="{00000000-0005-0000-0000-000049480000}"/>
    <cellStyle name="Check Cell" xfId="26646" hidden="1" xr:uid="{00000000-0005-0000-0000-00004A480000}"/>
    <cellStyle name="Check Cell" xfId="21219" hidden="1" xr:uid="{00000000-0005-0000-0000-00004B480000}"/>
    <cellStyle name="Check Cell" xfId="26668" hidden="1" xr:uid="{00000000-0005-0000-0000-00004C480000}"/>
    <cellStyle name="Check Cell" xfId="21126" hidden="1" xr:uid="{00000000-0005-0000-0000-00004D480000}"/>
    <cellStyle name="Check Cell" xfId="26690" hidden="1" xr:uid="{00000000-0005-0000-0000-00004E480000}"/>
    <cellStyle name="Check Cell" xfId="19906" hidden="1" xr:uid="{00000000-0005-0000-0000-00004F480000}"/>
    <cellStyle name="Check Cell" xfId="26712" hidden="1" xr:uid="{00000000-0005-0000-0000-000050480000}"/>
    <cellStyle name="Check Cell" xfId="19937" hidden="1" xr:uid="{00000000-0005-0000-0000-000051480000}"/>
    <cellStyle name="Check Cell" xfId="26734" hidden="1" xr:uid="{00000000-0005-0000-0000-000052480000}"/>
    <cellStyle name="Check Cell" xfId="21889" hidden="1" xr:uid="{00000000-0005-0000-0000-000053480000}"/>
    <cellStyle name="Check Cell" xfId="26755" hidden="1" xr:uid="{00000000-0005-0000-0000-000054480000}"/>
    <cellStyle name="Check Cell" xfId="20124" hidden="1" xr:uid="{00000000-0005-0000-0000-000055480000}"/>
    <cellStyle name="Check Cell" xfId="26776" hidden="1" xr:uid="{00000000-0005-0000-0000-000056480000}"/>
    <cellStyle name="Check Cell" xfId="21755" hidden="1" xr:uid="{00000000-0005-0000-0000-000057480000}"/>
    <cellStyle name="Check Cell" xfId="26797" hidden="1" xr:uid="{00000000-0005-0000-0000-000058480000}"/>
    <cellStyle name="Check Cell" xfId="21436" hidden="1" xr:uid="{00000000-0005-0000-0000-000059480000}"/>
    <cellStyle name="Check Cell" xfId="26265" hidden="1" xr:uid="{00000000-0005-0000-0000-00005B480000}"/>
    <cellStyle name="Check Cell" xfId="26839" hidden="1" xr:uid="{00000000-0005-0000-0000-00005C480000}"/>
    <cellStyle name="Check Cell" xfId="21182" hidden="1" xr:uid="{00000000-0005-0000-0000-00005D480000}"/>
    <cellStyle name="Check Cell" xfId="26860" hidden="1" xr:uid="{00000000-0005-0000-0000-00005E480000}"/>
    <cellStyle name="Check Cell" xfId="26385" hidden="1" xr:uid="{00000000-0005-0000-0000-00005F480000}"/>
    <cellStyle name="Check Cell" xfId="26881" hidden="1" xr:uid="{00000000-0005-0000-0000-000060480000}"/>
    <cellStyle name="Check Cell" xfId="20317" hidden="1" xr:uid="{00000000-0005-0000-0000-000061480000}"/>
    <cellStyle name="Check Cell" xfId="26902" hidden="1" xr:uid="{00000000-0005-0000-0000-000062480000}"/>
    <cellStyle name="Check Cell" xfId="20389" hidden="1" xr:uid="{00000000-0005-0000-0000-000063480000}"/>
    <cellStyle name="Check Cell" xfId="26922" hidden="1" xr:uid="{00000000-0005-0000-0000-000064480000}"/>
    <cellStyle name="Check Cell" xfId="21146" hidden="1" xr:uid="{00000000-0005-0000-0000-000065480000}"/>
    <cellStyle name="Check Cell" xfId="26942" hidden="1" xr:uid="{00000000-0005-0000-0000-000066480000}"/>
    <cellStyle name="Check Cell" xfId="21880" hidden="1" xr:uid="{00000000-0005-0000-0000-000067480000}"/>
    <cellStyle name="Check Cell" xfId="26962" hidden="1" xr:uid="{00000000-0005-0000-0000-000068480000}"/>
    <cellStyle name="Check Cell" xfId="26360" hidden="1" xr:uid="{00000000-0005-0000-0000-000069480000}"/>
    <cellStyle name="Check Cell" xfId="26982" hidden="1" xr:uid="{00000000-0005-0000-0000-00006A480000}"/>
    <cellStyle name="Check Cell" xfId="21846" hidden="1" xr:uid="{00000000-0005-0000-0000-00006B480000}"/>
    <cellStyle name="Check Cell" xfId="27002" hidden="1" xr:uid="{00000000-0005-0000-0000-00006C480000}"/>
    <cellStyle name="Check Cell" xfId="26524" hidden="1" xr:uid="{00000000-0005-0000-0000-00006D480000}"/>
    <cellStyle name="Check Cell" xfId="27021" hidden="1" xr:uid="{00000000-0005-0000-0000-00006E480000}"/>
    <cellStyle name="Check Cell" xfId="21487" hidden="1" xr:uid="{00000000-0005-0000-0000-00006F480000}"/>
    <cellStyle name="Check Cell" xfId="27040" hidden="1" xr:uid="{00000000-0005-0000-0000-000070480000}"/>
    <cellStyle name="Check Cell" xfId="26565" hidden="1" xr:uid="{00000000-0005-0000-0000-000071480000}"/>
    <cellStyle name="Check Cell" xfId="27059" hidden="1" xr:uid="{00000000-0005-0000-0000-000072480000}"/>
    <cellStyle name="Check Cell" xfId="21892" hidden="1" xr:uid="{00000000-0005-0000-0000-000073480000}"/>
    <cellStyle name="Check Cell" xfId="27078" hidden="1" xr:uid="{00000000-0005-0000-0000-000074480000}"/>
    <cellStyle name="Check Cell" xfId="21387" hidden="1" xr:uid="{00000000-0005-0000-0000-000075480000}"/>
    <cellStyle name="Check Cell" xfId="27097" hidden="1" xr:uid="{00000000-0005-0000-0000-000076480000}"/>
    <cellStyle name="Check Cell" xfId="21777" hidden="1" xr:uid="{00000000-0005-0000-0000-000077480000}"/>
    <cellStyle name="Check Cell" xfId="27116" hidden="1" xr:uid="{00000000-0005-0000-0000-000078480000}"/>
    <cellStyle name="Check Cell" xfId="26446" hidden="1" xr:uid="{00000000-0005-0000-0000-000079480000}"/>
    <cellStyle name="Check Cell" xfId="26299" hidden="1" xr:uid="{00000000-0005-0000-0000-00007B480000}"/>
    <cellStyle name="Check Cell" xfId="27154" hidden="1" xr:uid="{00000000-0005-0000-0000-00007C480000}"/>
    <cellStyle name="Check Cell" xfId="25006" hidden="1" xr:uid="{00000000-0005-0000-0000-00007D480000}"/>
    <cellStyle name="Check Cell" xfId="27173" hidden="1" xr:uid="{00000000-0005-0000-0000-00007E480000}"/>
    <cellStyle name="Check Cell" xfId="26324" hidden="1" xr:uid="{00000000-0005-0000-0000-00007F480000}"/>
    <cellStyle name="Check Cell" xfId="27192" hidden="1" xr:uid="{00000000-0005-0000-0000-000080480000}"/>
    <cellStyle name="Check Cell" xfId="26165" hidden="1" xr:uid="{00000000-0005-0000-0000-000081480000}"/>
    <cellStyle name="Check Cell" xfId="27211" hidden="1" xr:uid="{00000000-0005-0000-0000-000082480000}"/>
    <cellStyle name="Check Cell" xfId="21293" hidden="1" xr:uid="{00000000-0005-0000-0000-000083480000}"/>
    <cellStyle name="Check Cell" xfId="27230" hidden="1" xr:uid="{00000000-0005-0000-0000-000084480000}"/>
    <cellStyle name="Check Cell" xfId="20116" hidden="1" xr:uid="{00000000-0005-0000-0000-000085480000}"/>
    <cellStyle name="Check Cell" xfId="27249" hidden="1" xr:uid="{00000000-0005-0000-0000-000086480000}"/>
    <cellStyle name="Check Cell" xfId="20321" hidden="1" xr:uid="{00000000-0005-0000-0000-000087480000}"/>
    <cellStyle name="Check Cell" xfId="27268" hidden="1" xr:uid="{00000000-0005-0000-0000-000088480000}"/>
    <cellStyle name="Check Cell" xfId="21150" hidden="1" xr:uid="{00000000-0005-0000-0000-000089480000}"/>
    <cellStyle name="Check Cell" xfId="27287" hidden="1" xr:uid="{00000000-0005-0000-0000-00008A480000}"/>
    <cellStyle name="Check Cell" xfId="21718" hidden="1" xr:uid="{00000000-0005-0000-0000-00008B480000}"/>
    <cellStyle name="Check Cell" xfId="27306" hidden="1" xr:uid="{00000000-0005-0000-0000-00008C480000}"/>
    <cellStyle name="Check Cell" xfId="21848" hidden="1" xr:uid="{00000000-0005-0000-0000-00008D480000}"/>
    <cellStyle name="Check Cell" xfId="27325" hidden="1" xr:uid="{00000000-0005-0000-0000-00008E480000}"/>
    <cellStyle name="Check Cell" xfId="20289" hidden="1" xr:uid="{00000000-0005-0000-0000-00008F480000}"/>
    <cellStyle name="Check Cell" xfId="27344" hidden="1" xr:uid="{00000000-0005-0000-0000-000090480000}"/>
    <cellStyle name="Check Cell" xfId="20302" hidden="1" xr:uid="{00000000-0005-0000-0000-000091480000}"/>
    <cellStyle name="Check Cell" xfId="27363" hidden="1" xr:uid="{00000000-0005-0000-0000-000092480000}"/>
    <cellStyle name="Check Cell" xfId="20283" hidden="1" xr:uid="{00000000-0005-0000-0000-000093480000}"/>
    <cellStyle name="Check Cell" xfId="27382" hidden="1" xr:uid="{00000000-0005-0000-0000-000094480000}"/>
    <cellStyle name="Check Cell" xfId="21294" hidden="1" xr:uid="{00000000-0005-0000-0000-000095480000}"/>
    <cellStyle name="Check Cell" xfId="27401" hidden="1" xr:uid="{00000000-0005-0000-0000-000096480000}"/>
    <cellStyle name="Check Cell" xfId="21145" hidden="1" xr:uid="{00000000-0005-0000-0000-000097480000}"/>
    <cellStyle name="Check Cell" xfId="27420" hidden="1" xr:uid="{00000000-0005-0000-0000-000098480000}"/>
    <cellStyle name="Check Cell" xfId="22618" hidden="1" xr:uid="{00000000-0005-0000-0000-000099480000}"/>
    <cellStyle name="Check Cell" xfId="21575" hidden="1" xr:uid="{00000000-0005-0000-0000-00009B480000}"/>
    <cellStyle name="Check Cell" xfId="27458" hidden="1" xr:uid="{00000000-0005-0000-0000-00009C480000}"/>
    <cellStyle name="Check Cell" xfId="26358" hidden="1" xr:uid="{00000000-0005-0000-0000-00009D480000}"/>
    <cellStyle name="Check Cell" xfId="27477" hidden="1" xr:uid="{00000000-0005-0000-0000-00009E480000}"/>
    <cellStyle name="Check Cell" xfId="21745" hidden="1" xr:uid="{00000000-0005-0000-0000-00009F480000}"/>
    <cellStyle name="Check Cell" xfId="27496" hidden="1" xr:uid="{00000000-0005-0000-0000-0000A0480000}"/>
    <cellStyle name="Check Cell" xfId="19983" hidden="1" xr:uid="{00000000-0005-0000-0000-0000A1480000}"/>
    <cellStyle name="Check Cell" xfId="27515" hidden="1" xr:uid="{00000000-0005-0000-0000-0000A2480000}"/>
    <cellStyle name="Check Cell" xfId="20270" hidden="1" xr:uid="{00000000-0005-0000-0000-0000A3480000}"/>
    <cellStyle name="Check Cell" xfId="27534" hidden="1" xr:uid="{00000000-0005-0000-0000-0000A4480000}"/>
    <cellStyle name="Check Cell" xfId="20171" hidden="1" xr:uid="{00000000-0005-0000-0000-0000A5480000}"/>
    <cellStyle name="Check Cell" xfId="27553" hidden="1" xr:uid="{00000000-0005-0000-0000-0000A6480000}"/>
    <cellStyle name="Check Cell" xfId="26386" hidden="1" xr:uid="{00000000-0005-0000-0000-0000A7480000}"/>
    <cellStyle name="Check Cell" xfId="27572" hidden="1" xr:uid="{00000000-0005-0000-0000-0000A8480000}"/>
    <cellStyle name="Check Cell" xfId="20082" hidden="1" xr:uid="{00000000-0005-0000-0000-0000A9480000}"/>
    <cellStyle name="Check Cell" xfId="27591" hidden="1" xr:uid="{00000000-0005-0000-0000-0000AA480000}"/>
    <cellStyle name="Check Cell" xfId="20397" hidden="1" xr:uid="{00000000-0005-0000-0000-0000AB480000}"/>
    <cellStyle name="Check Cell" xfId="27610" hidden="1" xr:uid="{00000000-0005-0000-0000-0000AC480000}"/>
    <cellStyle name="Check Cell" xfId="21531" hidden="1" xr:uid="{00000000-0005-0000-0000-0000AD480000}"/>
    <cellStyle name="Check Cell" xfId="27629" hidden="1" xr:uid="{00000000-0005-0000-0000-0000AE480000}"/>
    <cellStyle name="Check Cell" xfId="20123" hidden="1" xr:uid="{00000000-0005-0000-0000-0000AF480000}"/>
    <cellStyle name="Check Cell" xfId="27648" hidden="1" xr:uid="{00000000-0005-0000-0000-0000B0480000}"/>
    <cellStyle name="Check Cell" xfId="26286" hidden="1" xr:uid="{00000000-0005-0000-0000-0000B1480000}"/>
    <cellStyle name="Check Cell" xfId="27667" hidden="1" xr:uid="{00000000-0005-0000-0000-0000B2480000}"/>
    <cellStyle name="Check Cell" xfId="21305" hidden="1" xr:uid="{00000000-0005-0000-0000-0000B3480000}"/>
    <cellStyle name="Check Cell" xfId="27686" hidden="1" xr:uid="{00000000-0005-0000-0000-0000B4480000}"/>
    <cellStyle name="Check Cell" xfId="23352" hidden="1" xr:uid="{00000000-0005-0000-0000-0000B5480000}"/>
    <cellStyle name="Check Cell" xfId="27705" hidden="1" xr:uid="{00000000-0005-0000-0000-0000B6480000}"/>
    <cellStyle name="Check Cell" xfId="21569" hidden="1" xr:uid="{00000000-0005-0000-0000-0000B7480000}"/>
    <cellStyle name="Check Cell" xfId="27724" hidden="1" xr:uid="{00000000-0005-0000-0000-0000B8480000}"/>
    <cellStyle name="Check Cell" xfId="20140" hidden="1" xr:uid="{00000000-0005-0000-0000-0000B9480000}"/>
    <cellStyle name="Check Cell" xfId="21620" hidden="1" xr:uid="{00000000-0005-0000-0000-0000BB480000}"/>
    <cellStyle name="Check Cell" xfId="27762" hidden="1" xr:uid="{00000000-0005-0000-0000-0000BC480000}"/>
    <cellStyle name="Check Cell" xfId="19951" hidden="1" xr:uid="{00000000-0005-0000-0000-0000BD480000}"/>
    <cellStyle name="Check Cell" xfId="27781" hidden="1" xr:uid="{00000000-0005-0000-0000-0000BE480000}"/>
    <cellStyle name="Check Cell" xfId="20486" hidden="1" xr:uid="{00000000-0005-0000-0000-0000BF480000}"/>
    <cellStyle name="Check Cell" xfId="27800" hidden="1" xr:uid="{00000000-0005-0000-0000-0000C0480000}"/>
    <cellStyle name="Check Cell" xfId="21238" hidden="1" xr:uid="{00000000-0005-0000-0000-0000C1480000}"/>
    <cellStyle name="Check Cell" xfId="27819" hidden="1" xr:uid="{00000000-0005-0000-0000-0000C2480000}"/>
    <cellStyle name="Check Cell" xfId="26404" hidden="1" xr:uid="{00000000-0005-0000-0000-0000C3480000}"/>
    <cellStyle name="Check Cell" xfId="27838" hidden="1" xr:uid="{00000000-0005-0000-0000-0000C4480000}"/>
    <cellStyle name="Check Cell" xfId="21142" hidden="1" xr:uid="{00000000-0005-0000-0000-0000C5480000}"/>
    <cellStyle name="Check Cell" xfId="27857" hidden="1" xr:uid="{00000000-0005-0000-0000-0000C6480000}"/>
    <cellStyle name="Check Cell" xfId="21188" hidden="1" xr:uid="{00000000-0005-0000-0000-0000C7480000}"/>
    <cellStyle name="Check Cell" xfId="27876" hidden="1" xr:uid="{00000000-0005-0000-0000-0000C8480000}"/>
    <cellStyle name="Check Cell" xfId="21122" hidden="1" xr:uid="{00000000-0005-0000-0000-0000C9480000}"/>
    <cellStyle name="Check Cell" xfId="27895" hidden="1" xr:uid="{00000000-0005-0000-0000-0000CA480000}"/>
    <cellStyle name="Check Cell" xfId="21536" hidden="1" xr:uid="{00000000-0005-0000-0000-0000CB480000}"/>
    <cellStyle name="Check Cell" xfId="27914" hidden="1" xr:uid="{00000000-0005-0000-0000-0000CC480000}"/>
    <cellStyle name="Check Cell" xfId="20012" hidden="1" xr:uid="{00000000-0005-0000-0000-0000CD480000}"/>
    <cellStyle name="Check Cell" xfId="27933" hidden="1" xr:uid="{00000000-0005-0000-0000-0000CE480000}"/>
    <cellStyle name="Check Cell" xfId="21720" hidden="1" xr:uid="{00000000-0005-0000-0000-0000CF480000}"/>
    <cellStyle name="Check Cell" xfId="27952" hidden="1" xr:uid="{00000000-0005-0000-0000-0000D0480000}"/>
    <cellStyle name="Check Cell" xfId="19926" hidden="1" xr:uid="{00000000-0005-0000-0000-0000D1480000}"/>
    <cellStyle name="Check Cell" xfId="27971" hidden="1" xr:uid="{00000000-0005-0000-0000-0000D2480000}"/>
    <cellStyle name="Check Cell" xfId="19874" hidden="1" xr:uid="{00000000-0005-0000-0000-0000D3480000}"/>
    <cellStyle name="Check Cell" xfId="27990" hidden="1" xr:uid="{00000000-0005-0000-0000-0000D4480000}"/>
    <cellStyle name="Check Cell" xfId="21403" hidden="1" xr:uid="{00000000-0005-0000-0000-0000D5480000}"/>
    <cellStyle name="Check Cell" xfId="28009" hidden="1" xr:uid="{00000000-0005-0000-0000-0000D6480000}"/>
    <cellStyle name="Check Cell" xfId="20340" hidden="1" xr:uid="{00000000-0005-0000-0000-0000D7480000}"/>
    <cellStyle name="Check Cell" xfId="28028" hidden="1" xr:uid="{00000000-0005-0000-0000-0000D8480000}"/>
    <cellStyle name="Check Cell" xfId="21464" hidden="1" xr:uid="{00000000-0005-0000-0000-0000D9480000}"/>
    <cellStyle name="Check Cell" xfId="19923" hidden="1" xr:uid="{00000000-0005-0000-0000-0000DB480000}"/>
    <cellStyle name="Check Cell" xfId="28066" hidden="1" xr:uid="{00000000-0005-0000-0000-0000DC480000}"/>
    <cellStyle name="Check Cell" xfId="20098" hidden="1" xr:uid="{00000000-0005-0000-0000-0000DD480000}"/>
    <cellStyle name="Check Cell" xfId="28084" hidden="1" xr:uid="{00000000-0005-0000-0000-0000DE480000}"/>
    <cellStyle name="Check Cell" xfId="21520" hidden="1" xr:uid="{00000000-0005-0000-0000-0000DF480000}"/>
    <cellStyle name="Check Cell" xfId="28102" hidden="1" xr:uid="{00000000-0005-0000-0000-0000E0480000}"/>
    <cellStyle name="Check Cell" xfId="21242" hidden="1" xr:uid="{00000000-0005-0000-0000-0000E1480000}"/>
    <cellStyle name="Check Cell" xfId="28120" hidden="1" xr:uid="{00000000-0005-0000-0000-0000E2480000}"/>
    <cellStyle name="Check Cell" xfId="21381" hidden="1" xr:uid="{00000000-0005-0000-0000-0000E3480000}"/>
    <cellStyle name="Check Cell" xfId="28138" hidden="1" xr:uid="{00000000-0005-0000-0000-0000E4480000}"/>
    <cellStyle name="Check Cell" xfId="21978" hidden="1" xr:uid="{00000000-0005-0000-0000-0000E5480000}"/>
    <cellStyle name="Check Cell" xfId="28156" hidden="1" xr:uid="{00000000-0005-0000-0000-0000E6480000}"/>
    <cellStyle name="Check Cell" xfId="26318" hidden="1" xr:uid="{00000000-0005-0000-0000-0000E7480000}"/>
    <cellStyle name="Check Cell" xfId="28174" hidden="1" xr:uid="{00000000-0005-0000-0000-0000E8480000}"/>
    <cellStyle name="Check Cell" xfId="21133" hidden="1" xr:uid="{00000000-0005-0000-0000-0000E9480000}"/>
    <cellStyle name="Check Cell" xfId="28192" hidden="1" xr:uid="{00000000-0005-0000-0000-0000EA480000}"/>
    <cellStyle name="Check Cell" xfId="20177" hidden="1" xr:uid="{00000000-0005-0000-0000-0000EB480000}"/>
    <cellStyle name="Check Cell" xfId="28210" hidden="1" xr:uid="{00000000-0005-0000-0000-0000EC480000}"/>
    <cellStyle name="Check Cell" xfId="21881" hidden="1" xr:uid="{00000000-0005-0000-0000-0000ED480000}"/>
    <cellStyle name="Check Cell" xfId="28228" hidden="1" xr:uid="{00000000-0005-0000-0000-0000EE480000}"/>
    <cellStyle name="Check Cell" xfId="26415" hidden="1" xr:uid="{00000000-0005-0000-0000-0000EF480000}"/>
    <cellStyle name="Check Cell" xfId="28246" hidden="1" xr:uid="{00000000-0005-0000-0000-0000F0480000}"/>
    <cellStyle name="Check Cell" xfId="21196" hidden="1" xr:uid="{00000000-0005-0000-0000-0000F1480000}"/>
    <cellStyle name="Check Cell" xfId="28264" hidden="1" xr:uid="{00000000-0005-0000-0000-0000F2480000}"/>
    <cellStyle name="Check Cell" xfId="21329" hidden="1" xr:uid="{00000000-0005-0000-0000-0000F3480000}"/>
    <cellStyle name="Check Cell" xfId="28282" hidden="1" xr:uid="{00000000-0005-0000-0000-0000F4480000}"/>
    <cellStyle name="Check Cell" xfId="21105" hidden="1" xr:uid="{00000000-0005-0000-0000-0000F5480000}"/>
    <cellStyle name="Check Cell" xfId="28300" hidden="1" xr:uid="{00000000-0005-0000-0000-0000F6480000}"/>
    <cellStyle name="Check Cell" xfId="20083" hidden="1" xr:uid="{00000000-0005-0000-0000-0000F7480000}"/>
    <cellStyle name="Check Cell" xfId="28318" hidden="1" xr:uid="{00000000-0005-0000-0000-0000F8480000}"/>
    <cellStyle name="Check Cell" xfId="21236" hidden="1" xr:uid="{00000000-0005-0000-0000-0000F9480000}"/>
    <cellStyle name="Check Cell" xfId="21650" hidden="1" xr:uid="{00000000-0005-0000-0000-0000FB480000}"/>
    <cellStyle name="Check Cell" xfId="28354" hidden="1" xr:uid="{00000000-0005-0000-0000-0000FC480000}"/>
    <cellStyle name="Check Cell" xfId="20087" hidden="1" xr:uid="{00000000-0005-0000-0000-0000FD480000}"/>
    <cellStyle name="Check Cell" xfId="28372" hidden="1" xr:uid="{00000000-0005-0000-0000-0000FE480000}"/>
    <cellStyle name="Check Cell" xfId="26310" hidden="1" xr:uid="{00000000-0005-0000-0000-0000FF480000}"/>
    <cellStyle name="Check Cell" xfId="28390" hidden="1" xr:uid="{00000000-0005-0000-0000-000000490000}"/>
    <cellStyle name="Check Cell" xfId="21451" hidden="1" xr:uid="{00000000-0005-0000-0000-000001490000}"/>
    <cellStyle name="Check Cell" xfId="28408" hidden="1" xr:uid="{00000000-0005-0000-0000-000002490000}"/>
    <cellStyle name="Check Cell" xfId="20089" hidden="1" xr:uid="{00000000-0005-0000-0000-000003490000}"/>
    <cellStyle name="Check Cell" xfId="28426" hidden="1" xr:uid="{00000000-0005-0000-0000-000004490000}"/>
    <cellStyle name="Check Cell" xfId="20329" hidden="1" xr:uid="{00000000-0005-0000-0000-000005490000}"/>
    <cellStyle name="Check Cell" xfId="28444" hidden="1" xr:uid="{00000000-0005-0000-0000-000006490000}"/>
    <cellStyle name="Check Cell" xfId="21144" hidden="1" xr:uid="{00000000-0005-0000-0000-000007490000}"/>
    <cellStyle name="Check Cell" xfId="28462" hidden="1" xr:uid="{00000000-0005-0000-0000-000008490000}"/>
    <cellStyle name="Check Cell" xfId="26411" hidden="1" xr:uid="{00000000-0005-0000-0000-000009490000}"/>
    <cellStyle name="Check Cell" xfId="28480" hidden="1" xr:uid="{00000000-0005-0000-0000-00000A490000}"/>
    <cellStyle name="Check Cell" xfId="26337" hidden="1" xr:uid="{00000000-0005-0000-0000-00000B490000}"/>
    <cellStyle name="Check Cell" xfId="28498" hidden="1" xr:uid="{00000000-0005-0000-0000-00000C490000}"/>
    <cellStyle name="Check Cell" xfId="21780" hidden="1" xr:uid="{00000000-0005-0000-0000-00000D490000}"/>
    <cellStyle name="Check Cell" xfId="28516" hidden="1" xr:uid="{00000000-0005-0000-0000-00000E490000}"/>
    <cellStyle name="Check Cell" xfId="20268" hidden="1" xr:uid="{00000000-0005-0000-0000-00000F490000}"/>
    <cellStyle name="Check Cell" xfId="28534" hidden="1" xr:uid="{00000000-0005-0000-0000-000010490000}"/>
    <cellStyle name="Check Cell" xfId="21223" hidden="1" xr:uid="{00000000-0005-0000-0000-000011490000}"/>
    <cellStyle name="Check Cell" xfId="28552" hidden="1" xr:uid="{00000000-0005-0000-0000-000012490000}"/>
    <cellStyle name="Check Cell" xfId="21583" hidden="1" xr:uid="{00000000-0005-0000-0000-000013490000}"/>
    <cellStyle name="Check Cell" xfId="28570" hidden="1" xr:uid="{00000000-0005-0000-0000-000014490000}"/>
    <cellStyle name="Check Cell" xfId="21103" hidden="1" xr:uid="{00000000-0005-0000-0000-000015490000}"/>
    <cellStyle name="Check Cell" xfId="28588" hidden="1" xr:uid="{00000000-0005-0000-0000-000016490000}"/>
    <cellStyle name="Check Cell" xfId="26370" hidden="1" xr:uid="{00000000-0005-0000-0000-000017490000}"/>
    <cellStyle name="Check Cell" xfId="28606" hidden="1" xr:uid="{00000000-0005-0000-0000-000018490000}"/>
    <cellStyle name="Check Cell" xfId="21677" hidden="1" xr:uid="{00000000-0005-0000-0000-000019490000}"/>
    <cellStyle name="Check Cell" xfId="26325" hidden="1" xr:uid="{00000000-0005-0000-0000-00001B490000}"/>
    <cellStyle name="Check Cell" xfId="28641" hidden="1" xr:uid="{00000000-0005-0000-0000-00001C490000}"/>
    <cellStyle name="Check Cell" xfId="19943" hidden="1" xr:uid="{00000000-0005-0000-0000-00001D490000}"/>
    <cellStyle name="Check Cell" xfId="28658" hidden="1" xr:uid="{00000000-0005-0000-0000-00001E490000}"/>
    <cellStyle name="Check Cell" xfId="26611" hidden="1" xr:uid="{00000000-0005-0000-0000-00001F490000}"/>
    <cellStyle name="Check Cell" xfId="28675" hidden="1" xr:uid="{00000000-0005-0000-0000-000020490000}"/>
    <cellStyle name="Check Cell" xfId="26633" hidden="1" xr:uid="{00000000-0005-0000-0000-000021490000}"/>
    <cellStyle name="Check Cell" xfId="28692" hidden="1" xr:uid="{00000000-0005-0000-0000-000022490000}"/>
    <cellStyle name="Check Cell" xfId="26655" hidden="1" xr:uid="{00000000-0005-0000-0000-000023490000}"/>
    <cellStyle name="Check Cell" xfId="28709" hidden="1" xr:uid="{00000000-0005-0000-0000-000024490000}"/>
    <cellStyle name="Check Cell" xfId="26677" hidden="1" xr:uid="{00000000-0005-0000-0000-000025490000}"/>
    <cellStyle name="Check Cell" xfId="28726" hidden="1" xr:uid="{00000000-0005-0000-0000-000026490000}"/>
    <cellStyle name="Check Cell" xfId="26699" hidden="1" xr:uid="{00000000-0005-0000-0000-000027490000}"/>
    <cellStyle name="Check Cell" xfId="28743" hidden="1" xr:uid="{00000000-0005-0000-0000-000028490000}"/>
    <cellStyle name="Check Cell" xfId="26721" hidden="1" xr:uid="{00000000-0005-0000-0000-000029490000}"/>
    <cellStyle name="Check Cell" xfId="28760" hidden="1" xr:uid="{00000000-0005-0000-0000-00002A490000}"/>
    <cellStyle name="Check Cell" xfId="28909" hidden="1" xr:uid="{00000000-0005-0000-0000-00002B490000}"/>
    <cellStyle name="Check Cell" xfId="28926" hidden="1" xr:uid="{00000000-0005-0000-0000-00002C490000}"/>
    <cellStyle name="Check Cell" xfId="28816" hidden="1" xr:uid="{00000000-0005-0000-0000-00002D490000}"/>
    <cellStyle name="Check Cell" xfId="28944" hidden="1" xr:uid="{00000000-0005-0000-0000-00002E490000}"/>
    <cellStyle name="Check Cell" xfId="28871" hidden="1" xr:uid="{00000000-0005-0000-0000-00002F490000}"/>
    <cellStyle name="Check Cell" xfId="28961" hidden="1" xr:uid="{00000000-0005-0000-0000-000030490000}"/>
    <cellStyle name="Check Cell" xfId="28842" hidden="1" xr:uid="{00000000-0005-0000-0000-000031490000}"/>
    <cellStyle name="Check Cell" xfId="28978" hidden="1" xr:uid="{00000000-0005-0000-0000-000032490000}"/>
    <cellStyle name="Check Cell" xfId="28771" hidden="1" xr:uid="{00000000-0005-0000-0000-000033490000}"/>
    <cellStyle name="Check Cell" xfId="28995" hidden="1" xr:uid="{00000000-0005-0000-0000-000034490000}"/>
    <cellStyle name="Check Cell" xfId="28894" hidden="1" xr:uid="{00000000-0005-0000-0000-000035490000}"/>
    <cellStyle name="Check Cell" xfId="29012" hidden="1" xr:uid="{00000000-0005-0000-0000-000036490000}"/>
    <cellStyle name="Check Cell" xfId="28826" hidden="1" xr:uid="{00000000-0005-0000-0000-000037490000}"/>
    <cellStyle name="Check Cell" xfId="29029" hidden="1" xr:uid="{00000000-0005-0000-0000-000038490000}"/>
    <cellStyle name="Check Cell" xfId="28866" hidden="1" xr:uid="{00000000-0005-0000-0000-000039490000}"/>
    <cellStyle name="Check Cell" xfId="28846" hidden="1" xr:uid="{00000000-0005-0000-0000-00003B490000}"/>
    <cellStyle name="Check Cell" xfId="29063" hidden="1" xr:uid="{00000000-0005-0000-0000-00003C490000}"/>
    <cellStyle name="Check Cell" xfId="28792" hidden="1" xr:uid="{00000000-0005-0000-0000-00003D490000}"/>
    <cellStyle name="Check Cell" xfId="29080" hidden="1" xr:uid="{00000000-0005-0000-0000-00003E490000}"/>
    <cellStyle name="Check Cell" xfId="29977" hidden="1" xr:uid="{00000000-0005-0000-0000-00003F490000}"/>
    <cellStyle name="Check Cell" xfId="29994" hidden="1" xr:uid="{00000000-0005-0000-0000-000040490000}"/>
    <cellStyle name="Check Cell" xfId="29796" hidden="1" xr:uid="{00000000-0005-0000-0000-000041490000}"/>
    <cellStyle name="Check Cell" xfId="30012" hidden="1" xr:uid="{00000000-0005-0000-0000-000042490000}"/>
    <cellStyle name="Check Cell" xfId="29770" hidden="1" xr:uid="{00000000-0005-0000-0000-000043490000}"/>
    <cellStyle name="Check Cell" xfId="30029" hidden="1" xr:uid="{00000000-0005-0000-0000-000044490000}"/>
    <cellStyle name="Check Cell" xfId="29923" hidden="1" xr:uid="{00000000-0005-0000-0000-000045490000}"/>
    <cellStyle name="Check Cell" xfId="30047" hidden="1" xr:uid="{00000000-0005-0000-0000-000046490000}"/>
    <cellStyle name="Check Cell" xfId="29836" hidden="1" xr:uid="{00000000-0005-0000-0000-000047490000}"/>
    <cellStyle name="Check Cell" xfId="30065" hidden="1" xr:uid="{00000000-0005-0000-0000-000048490000}"/>
    <cellStyle name="Check Cell" xfId="29886" hidden="1" xr:uid="{00000000-0005-0000-0000-000049490000}"/>
    <cellStyle name="Check Cell" xfId="30083" hidden="1" xr:uid="{00000000-0005-0000-0000-00004A490000}"/>
    <cellStyle name="Check Cell" xfId="29862" hidden="1" xr:uid="{00000000-0005-0000-0000-00004B490000}"/>
    <cellStyle name="Check Cell" xfId="30101" hidden="1" xr:uid="{00000000-0005-0000-0000-00004C490000}"/>
    <cellStyle name="Check Cell" xfId="29761" hidden="1" xr:uid="{00000000-0005-0000-0000-00004D490000}"/>
    <cellStyle name="Check Cell" xfId="30118" hidden="1" xr:uid="{00000000-0005-0000-0000-00004E490000}"/>
    <cellStyle name="Check Cell" xfId="29929" hidden="1" xr:uid="{00000000-0005-0000-0000-00004F490000}"/>
    <cellStyle name="Check Cell" xfId="30135" hidden="1" xr:uid="{00000000-0005-0000-0000-000050490000}"/>
    <cellStyle name="Check Cell" xfId="29874" hidden="1" xr:uid="{00000000-0005-0000-0000-000051490000}"/>
    <cellStyle name="Check Cell" xfId="30152" hidden="1" xr:uid="{00000000-0005-0000-0000-000052490000}"/>
    <cellStyle name="Check Cell" xfId="29919" hidden="1" xr:uid="{00000000-0005-0000-0000-000053490000}"/>
    <cellStyle name="Check Cell" xfId="29046" hidden="1" xr:uid="{00000000-0005-0000-0000-00003A490000}"/>
    <cellStyle name="Check Cell" xfId="28624" hidden="1" xr:uid="{00000000-0005-0000-0000-00001A490000}"/>
    <cellStyle name="Check Cell" xfId="28336" hidden="1" xr:uid="{00000000-0005-0000-0000-0000FA480000}"/>
    <cellStyle name="Check Cell" xfId="28047" hidden="1" xr:uid="{00000000-0005-0000-0000-0000DA480000}"/>
    <cellStyle name="Check Cell" xfId="27743" hidden="1" xr:uid="{00000000-0005-0000-0000-0000BA480000}"/>
    <cellStyle name="Check Cell" xfId="27439" hidden="1" xr:uid="{00000000-0005-0000-0000-00009A480000}"/>
    <cellStyle name="Check Cell" xfId="27135" hidden="1" xr:uid="{00000000-0005-0000-0000-00007A480000}"/>
    <cellStyle name="Check Cell" xfId="26818" hidden="1" xr:uid="{00000000-0005-0000-0000-00005A480000}"/>
    <cellStyle name="Check Cell" xfId="26478" hidden="1" xr:uid="{00000000-0005-0000-0000-00003A480000}"/>
    <cellStyle name="Check Cell" xfId="25966" hidden="1" xr:uid="{00000000-0005-0000-0000-00001A480000}"/>
    <cellStyle name="Check Cell" xfId="25433" hidden="1" xr:uid="{00000000-0005-0000-0000-0000FA470000}"/>
    <cellStyle name="Check Cell" xfId="24895" hidden="1" xr:uid="{00000000-0005-0000-0000-0000DA470000}"/>
    <cellStyle name="Check Cell" xfId="24360" hidden="1" xr:uid="{00000000-0005-0000-0000-0000BA470000}"/>
    <cellStyle name="Check Cell" xfId="24084" hidden="1" xr:uid="{00000000-0005-0000-0000-00009A470000}"/>
    <cellStyle name="Check Cell" xfId="23550" hidden="1" xr:uid="{00000000-0005-0000-0000-00007A470000}"/>
    <cellStyle name="Check Cell" xfId="23010" hidden="1" xr:uid="{00000000-0005-0000-0000-00005A470000}"/>
    <cellStyle name="Check Cell" xfId="22473" hidden="1" xr:uid="{00000000-0005-0000-0000-00003A470000}"/>
    <cellStyle name="Check Cell" xfId="21004" hidden="1" xr:uid="{00000000-0005-0000-0000-00001A470000}"/>
    <cellStyle name="Check Cell" xfId="19830" hidden="1" xr:uid="{00000000-0005-0000-0000-0000FA460000}"/>
    <cellStyle name="Check Cell" xfId="16676" hidden="1" xr:uid="{00000000-0005-0000-0000-0000D6450000}"/>
    <cellStyle name="Check Cell" xfId="16330" hidden="1" xr:uid="{00000000-0005-0000-0000-0000D7450000}"/>
    <cellStyle name="Check Cell" xfId="16693" hidden="1" xr:uid="{00000000-0005-0000-0000-0000D8450000}"/>
    <cellStyle name="Check Cell" xfId="16504" hidden="1" xr:uid="{00000000-0005-0000-0000-0000D9450000}"/>
    <cellStyle name="Check Cell" xfId="16710" hidden="1" xr:uid="{00000000-0005-0000-0000-0000DA450000}"/>
    <cellStyle name="Check Cell" xfId="16448" hidden="1" xr:uid="{00000000-0005-0000-0000-0000DB450000}"/>
    <cellStyle name="Check Cell" xfId="16727" hidden="1" xr:uid="{00000000-0005-0000-0000-0000DC450000}"/>
    <cellStyle name="Check Cell" xfId="16494" hidden="1" xr:uid="{00000000-0005-0000-0000-0000DD450000}"/>
    <cellStyle name="Check Cell" xfId="16744" hidden="1" xr:uid="{00000000-0005-0000-0000-0000DE450000}"/>
    <cellStyle name="Check Cell" xfId="12639" hidden="1" xr:uid="{00000000-0005-0000-0000-0000DF450000}"/>
    <cellStyle name="Check Cell" xfId="16761" hidden="1" xr:uid="{00000000-0005-0000-0000-0000E0450000}"/>
    <cellStyle name="Check Cell" xfId="16487" hidden="1" xr:uid="{00000000-0005-0000-0000-0000E1450000}"/>
    <cellStyle name="Check Cell" xfId="16778" hidden="1" xr:uid="{00000000-0005-0000-0000-0000E2450000}"/>
    <cellStyle name="Check Cell" xfId="16382" hidden="1" xr:uid="{00000000-0005-0000-0000-0000E3450000}"/>
    <cellStyle name="Check Cell" xfId="16795" hidden="1" xr:uid="{00000000-0005-0000-0000-0000E4450000}"/>
    <cellStyle name="Check Cell" xfId="16333" hidden="1" xr:uid="{00000000-0005-0000-0000-0000E5450000}"/>
    <cellStyle name="Check Cell" xfId="16812" hidden="1" xr:uid="{00000000-0005-0000-0000-0000E6450000}"/>
    <cellStyle name="Check Cell" xfId="16332" hidden="1" xr:uid="{00000000-0005-0000-0000-0000E7450000}"/>
    <cellStyle name="Check Cell" xfId="16829" hidden="1" xr:uid="{00000000-0005-0000-0000-0000E8450000}"/>
    <cellStyle name="Check Cell" xfId="16492" hidden="1" xr:uid="{00000000-0005-0000-0000-0000E9450000}"/>
    <cellStyle name="Check Cell" xfId="16846" hidden="1" xr:uid="{00000000-0005-0000-0000-0000EA450000}"/>
    <cellStyle name="Check Cell" xfId="12626" hidden="1" xr:uid="{00000000-0005-0000-0000-0000EB450000}"/>
    <cellStyle name="Check Cell" xfId="16863" hidden="1" xr:uid="{00000000-0005-0000-0000-0000EC450000}"/>
    <cellStyle name="Check Cell" xfId="16510" hidden="1" xr:uid="{00000000-0005-0000-0000-0000ED450000}"/>
    <cellStyle name="Check Cell" xfId="16880" hidden="1" xr:uid="{00000000-0005-0000-0000-0000EE450000}"/>
    <cellStyle name="Check Cell" xfId="10675" hidden="1" xr:uid="{00000000-0005-0000-0000-0000EF450000}"/>
    <cellStyle name="Check Cell" xfId="10633" hidden="1" xr:uid="{00000000-0005-0000-0000-0000F0450000}"/>
    <cellStyle name="Check Cell" xfId="11862" hidden="1" xr:uid="{00000000-0005-0000-0000-0000F1450000}"/>
    <cellStyle name="Check Cell" xfId="16902" hidden="1" xr:uid="{00000000-0005-0000-0000-0000F2450000}"/>
    <cellStyle name="Check Cell" xfId="10174" hidden="1" xr:uid="{00000000-0005-0000-0000-0000F3450000}"/>
    <cellStyle name="Check Cell" xfId="16929" hidden="1" xr:uid="{00000000-0005-0000-0000-0000F4450000}"/>
    <cellStyle name="Check Cell" xfId="10760" hidden="1" xr:uid="{00000000-0005-0000-0000-0000F5450000}"/>
    <cellStyle name="Check Cell" xfId="16953" hidden="1" xr:uid="{00000000-0005-0000-0000-0000F6450000}"/>
    <cellStyle name="Check Cell" xfId="17222" hidden="1" xr:uid="{00000000-0005-0000-0000-0000F7450000}"/>
    <cellStyle name="Check Cell" xfId="17242" hidden="1" xr:uid="{00000000-0005-0000-0000-0000F8450000}"/>
    <cellStyle name="Check Cell" xfId="11915" hidden="1" xr:uid="{00000000-0005-0000-0000-0000F9450000}"/>
    <cellStyle name="Check Cell" xfId="11579" hidden="1" xr:uid="{00000000-0005-0000-0000-0000FB450000}"/>
    <cellStyle name="Check Cell" xfId="17280" hidden="1" xr:uid="{00000000-0005-0000-0000-0000FC450000}"/>
    <cellStyle name="Check Cell" xfId="10066" hidden="1" xr:uid="{00000000-0005-0000-0000-0000FD450000}"/>
    <cellStyle name="Check Cell" xfId="17300" hidden="1" xr:uid="{00000000-0005-0000-0000-0000FE450000}"/>
    <cellStyle name="Check Cell" xfId="10143" hidden="1" xr:uid="{00000000-0005-0000-0000-0000FF450000}"/>
    <cellStyle name="Check Cell" xfId="17319" hidden="1" xr:uid="{00000000-0005-0000-0000-000000460000}"/>
    <cellStyle name="Check Cell" xfId="17152" hidden="1" xr:uid="{00000000-0005-0000-0000-000001460000}"/>
    <cellStyle name="Check Cell" xfId="17341" hidden="1" xr:uid="{00000000-0005-0000-0000-000002460000}"/>
    <cellStyle name="Check Cell" xfId="10082" hidden="1" xr:uid="{00000000-0005-0000-0000-000003460000}"/>
    <cellStyle name="Check Cell" xfId="17363" hidden="1" xr:uid="{00000000-0005-0000-0000-000004460000}"/>
    <cellStyle name="Check Cell" xfId="11566" hidden="1" xr:uid="{00000000-0005-0000-0000-000005460000}"/>
    <cellStyle name="Check Cell" xfId="17385" hidden="1" xr:uid="{00000000-0005-0000-0000-000006460000}"/>
    <cellStyle name="Check Cell" xfId="12323" hidden="1" xr:uid="{00000000-0005-0000-0000-000007460000}"/>
    <cellStyle name="Check Cell" xfId="17408" hidden="1" xr:uid="{00000000-0005-0000-0000-000008460000}"/>
    <cellStyle name="Check Cell" xfId="12188" hidden="1" xr:uid="{00000000-0005-0000-0000-000009460000}"/>
    <cellStyle name="Check Cell" xfId="17430" hidden="1" xr:uid="{00000000-0005-0000-0000-00000A460000}"/>
    <cellStyle name="Check Cell" xfId="11592" hidden="1" xr:uid="{00000000-0005-0000-0000-00000B460000}"/>
    <cellStyle name="Check Cell" xfId="17452" hidden="1" xr:uid="{00000000-0005-0000-0000-00000C460000}"/>
    <cellStyle name="Check Cell" xfId="11495" hidden="1" xr:uid="{00000000-0005-0000-0000-00000D460000}"/>
    <cellStyle name="Check Cell" xfId="17474" hidden="1" xr:uid="{00000000-0005-0000-0000-00000E460000}"/>
    <cellStyle name="Check Cell" xfId="10000" hidden="1" xr:uid="{00000000-0005-0000-0000-00000F460000}"/>
    <cellStyle name="Check Cell" xfId="17496" hidden="1" xr:uid="{00000000-0005-0000-0000-000010460000}"/>
    <cellStyle name="Check Cell" xfId="10035" hidden="1" xr:uid="{00000000-0005-0000-0000-000011460000}"/>
    <cellStyle name="Check Cell" xfId="17518" hidden="1" xr:uid="{00000000-0005-0000-0000-000012460000}"/>
    <cellStyle name="Check Cell" xfId="12615" hidden="1" xr:uid="{00000000-0005-0000-0000-000013460000}"/>
    <cellStyle name="Check Cell" xfId="17539" hidden="1" xr:uid="{00000000-0005-0000-0000-000014460000}"/>
    <cellStyle name="Check Cell" xfId="10315" hidden="1" xr:uid="{00000000-0005-0000-0000-000015460000}"/>
    <cellStyle name="Check Cell" xfId="17560" hidden="1" xr:uid="{00000000-0005-0000-0000-000016460000}"/>
    <cellStyle name="Check Cell" xfId="12385" hidden="1" xr:uid="{00000000-0005-0000-0000-000017460000}"/>
    <cellStyle name="Check Cell" xfId="17581" hidden="1" xr:uid="{00000000-0005-0000-0000-000018460000}"/>
    <cellStyle name="Check Cell" xfId="11913" hidden="1" xr:uid="{00000000-0005-0000-0000-000019460000}"/>
    <cellStyle name="Check Cell" xfId="17602" hidden="1" xr:uid="{00000000-0005-0000-0000-00001A460000}"/>
    <cellStyle name="Check Cell" xfId="17049" hidden="1" xr:uid="{00000000-0005-0000-0000-00001B460000}"/>
    <cellStyle name="Check Cell" xfId="17623" hidden="1" xr:uid="{00000000-0005-0000-0000-00001C460000}"/>
    <cellStyle name="Check Cell" xfId="11555" hidden="1" xr:uid="{00000000-0005-0000-0000-00001D460000}"/>
    <cellStyle name="Check Cell" xfId="17644" hidden="1" xr:uid="{00000000-0005-0000-0000-00001E460000}"/>
    <cellStyle name="Check Cell" xfId="17169" hidden="1" xr:uid="{00000000-0005-0000-0000-00001F460000}"/>
    <cellStyle name="Check Cell" xfId="17665" hidden="1" xr:uid="{00000000-0005-0000-0000-000020460000}"/>
    <cellStyle name="Check Cell" xfId="10592" hidden="1" xr:uid="{00000000-0005-0000-0000-000021460000}"/>
    <cellStyle name="Check Cell" xfId="17686" hidden="1" xr:uid="{00000000-0005-0000-0000-000022460000}"/>
    <cellStyle name="Check Cell" xfId="10670" hidden="1" xr:uid="{00000000-0005-0000-0000-000023460000}"/>
    <cellStyle name="Check Cell" xfId="17706" hidden="1" xr:uid="{00000000-0005-0000-0000-000024460000}"/>
    <cellStyle name="Check Cell" xfId="11519" hidden="1" xr:uid="{00000000-0005-0000-0000-000025460000}"/>
    <cellStyle name="Check Cell" xfId="17726" hidden="1" xr:uid="{00000000-0005-0000-0000-000026460000}"/>
    <cellStyle name="Check Cell" xfId="12601" hidden="1" xr:uid="{00000000-0005-0000-0000-000027460000}"/>
    <cellStyle name="Check Cell" xfId="17746" hidden="1" xr:uid="{00000000-0005-0000-0000-000028460000}"/>
    <cellStyle name="Check Cell" xfId="17144" hidden="1" xr:uid="{00000000-0005-0000-0000-000029460000}"/>
    <cellStyle name="Check Cell" xfId="17766" hidden="1" xr:uid="{00000000-0005-0000-0000-00002A460000}"/>
    <cellStyle name="Check Cell" xfId="12552" hidden="1" xr:uid="{00000000-0005-0000-0000-00002B460000}"/>
    <cellStyle name="Check Cell" xfId="17786" hidden="1" xr:uid="{00000000-0005-0000-0000-00002C460000}"/>
    <cellStyle name="Check Cell" xfId="17308" hidden="1" xr:uid="{00000000-0005-0000-0000-00002D460000}"/>
    <cellStyle name="Check Cell" xfId="17805" hidden="1" xr:uid="{00000000-0005-0000-0000-00002E460000}"/>
    <cellStyle name="Check Cell" xfId="11982" hidden="1" xr:uid="{00000000-0005-0000-0000-00002F460000}"/>
    <cellStyle name="Check Cell" xfId="17824" hidden="1" xr:uid="{00000000-0005-0000-0000-000030460000}"/>
    <cellStyle name="Check Cell" xfId="17349" hidden="1" xr:uid="{00000000-0005-0000-0000-000031460000}"/>
    <cellStyle name="Check Cell" xfId="17843" hidden="1" xr:uid="{00000000-0005-0000-0000-000032460000}"/>
    <cellStyle name="Check Cell" xfId="12618" hidden="1" xr:uid="{00000000-0005-0000-0000-000033460000}"/>
    <cellStyle name="Check Cell" xfId="17862" hidden="1" xr:uid="{00000000-0005-0000-0000-000034460000}"/>
    <cellStyle name="Check Cell" xfId="11851" hidden="1" xr:uid="{00000000-0005-0000-0000-000035460000}"/>
    <cellStyle name="Check Cell" xfId="17881" hidden="1" xr:uid="{00000000-0005-0000-0000-000036460000}"/>
    <cellStyle name="Check Cell" xfId="12419" hidden="1" xr:uid="{00000000-0005-0000-0000-000037460000}"/>
    <cellStyle name="Check Cell" xfId="17900" hidden="1" xr:uid="{00000000-0005-0000-0000-000038460000}"/>
    <cellStyle name="Check Cell" xfId="17230" hidden="1" xr:uid="{00000000-0005-0000-0000-000039460000}"/>
    <cellStyle name="Check Cell" xfId="17083" hidden="1" xr:uid="{00000000-0005-0000-0000-00003B460000}"/>
    <cellStyle name="Check Cell" xfId="17938" hidden="1" xr:uid="{00000000-0005-0000-0000-00003C460000}"/>
    <cellStyle name="Check Cell" xfId="15750" hidden="1" xr:uid="{00000000-0005-0000-0000-00003D460000}"/>
    <cellStyle name="Check Cell" xfId="17957" hidden="1" xr:uid="{00000000-0005-0000-0000-00003E460000}"/>
    <cellStyle name="Check Cell" xfId="17108" hidden="1" xr:uid="{00000000-0005-0000-0000-00003F460000}"/>
    <cellStyle name="Check Cell" xfId="17976" hidden="1" xr:uid="{00000000-0005-0000-0000-000040460000}"/>
    <cellStyle name="Check Cell" xfId="16910" hidden="1" xr:uid="{00000000-0005-0000-0000-000041460000}"/>
    <cellStyle name="Check Cell" xfId="17995" hidden="1" xr:uid="{00000000-0005-0000-0000-000042460000}"/>
    <cellStyle name="Check Cell" xfId="11706" hidden="1" xr:uid="{00000000-0005-0000-0000-000043460000}"/>
    <cellStyle name="Check Cell" xfId="18014" hidden="1" xr:uid="{00000000-0005-0000-0000-000044460000}"/>
    <cellStyle name="Check Cell" xfId="10305" hidden="1" xr:uid="{00000000-0005-0000-0000-000045460000}"/>
    <cellStyle name="Check Cell" xfId="18033" hidden="1" xr:uid="{00000000-0005-0000-0000-000046460000}"/>
    <cellStyle name="Check Cell" xfId="10596" hidden="1" xr:uid="{00000000-0005-0000-0000-000047460000}"/>
    <cellStyle name="Check Cell" xfId="18052" hidden="1" xr:uid="{00000000-0005-0000-0000-000048460000}"/>
    <cellStyle name="Check Cell" xfId="11523" hidden="1" xr:uid="{00000000-0005-0000-0000-000049460000}"/>
    <cellStyle name="Check Cell" xfId="18071" hidden="1" xr:uid="{00000000-0005-0000-0000-00004A460000}"/>
    <cellStyle name="Check Cell" xfId="12335" hidden="1" xr:uid="{00000000-0005-0000-0000-00004B460000}"/>
    <cellStyle name="Check Cell" xfId="18090" hidden="1" xr:uid="{00000000-0005-0000-0000-00004C460000}"/>
    <cellStyle name="Check Cell" xfId="12554" hidden="1" xr:uid="{00000000-0005-0000-0000-00004D460000}"/>
    <cellStyle name="Check Cell" xfId="18109" hidden="1" xr:uid="{00000000-0005-0000-0000-00004E460000}"/>
    <cellStyle name="Check Cell" xfId="10547" hidden="1" xr:uid="{00000000-0005-0000-0000-00004F460000}"/>
    <cellStyle name="Check Cell" xfId="18128" hidden="1" xr:uid="{00000000-0005-0000-0000-000050460000}"/>
    <cellStyle name="Check Cell" xfId="10562" hidden="1" xr:uid="{00000000-0005-0000-0000-000051460000}"/>
    <cellStyle name="Check Cell" xfId="18147" hidden="1" xr:uid="{00000000-0005-0000-0000-000052460000}"/>
    <cellStyle name="Check Cell" xfId="10540" hidden="1" xr:uid="{00000000-0005-0000-0000-000053460000}"/>
    <cellStyle name="Check Cell" xfId="18166" hidden="1" xr:uid="{00000000-0005-0000-0000-000054460000}"/>
    <cellStyle name="Check Cell" xfId="11707" hidden="1" xr:uid="{00000000-0005-0000-0000-000055460000}"/>
    <cellStyle name="Check Cell" xfId="18185" hidden="1" xr:uid="{00000000-0005-0000-0000-000056460000}"/>
    <cellStyle name="Check Cell" xfId="11518" hidden="1" xr:uid="{00000000-0005-0000-0000-000057460000}"/>
    <cellStyle name="Check Cell" xfId="18204" hidden="1" xr:uid="{00000000-0005-0000-0000-000058460000}"/>
    <cellStyle name="Check Cell" xfId="13361" hidden="1" xr:uid="{00000000-0005-0000-0000-000059460000}"/>
    <cellStyle name="Check Cell" xfId="18223" hidden="1" xr:uid="{00000000-0005-0000-0000-00005A460000}"/>
    <cellStyle name="Check Cell" xfId="12143" hidden="1" xr:uid="{00000000-0005-0000-0000-00005B460000}"/>
    <cellStyle name="Check Cell" xfId="18242" hidden="1" xr:uid="{00000000-0005-0000-0000-00005C460000}"/>
    <cellStyle name="Check Cell" xfId="17142" hidden="1" xr:uid="{00000000-0005-0000-0000-00005D460000}"/>
    <cellStyle name="Check Cell" xfId="18261" hidden="1" xr:uid="{00000000-0005-0000-0000-00005E460000}"/>
    <cellStyle name="Check Cell" xfId="12372" hidden="1" xr:uid="{00000000-0005-0000-0000-00005F460000}"/>
    <cellStyle name="Check Cell" xfId="18280" hidden="1" xr:uid="{00000000-0005-0000-0000-000060460000}"/>
    <cellStyle name="Check Cell" xfId="10088" hidden="1" xr:uid="{00000000-0005-0000-0000-000061460000}"/>
    <cellStyle name="Check Cell" xfId="18299" hidden="1" xr:uid="{00000000-0005-0000-0000-000062460000}"/>
    <cellStyle name="Check Cell" xfId="10527" hidden="1" xr:uid="{00000000-0005-0000-0000-000063460000}"/>
    <cellStyle name="Check Cell" xfId="18318" hidden="1" xr:uid="{00000000-0005-0000-0000-000064460000}"/>
    <cellStyle name="Check Cell" xfId="10393" hidden="1" xr:uid="{00000000-0005-0000-0000-000065460000}"/>
    <cellStyle name="Check Cell" xfId="18337" hidden="1" xr:uid="{00000000-0005-0000-0000-000066460000}"/>
    <cellStyle name="Check Cell" xfId="17170" hidden="1" xr:uid="{00000000-0005-0000-0000-000067460000}"/>
    <cellStyle name="Check Cell" xfId="18356" hidden="1" xr:uid="{00000000-0005-0000-0000-000068460000}"/>
    <cellStyle name="Check Cell" xfId="10266" hidden="1" xr:uid="{00000000-0005-0000-0000-000069460000}"/>
    <cellStyle name="Check Cell" xfId="18375" hidden="1" xr:uid="{00000000-0005-0000-0000-00006A460000}"/>
    <cellStyle name="Check Cell" xfId="10680" hidden="1" xr:uid="{00000000-0005-0000-0000-00006B460000}"/>
    <cellStyle name="Check Cell" xfId="18394" hidden="1" xr:uid="{00000000-0005-0000-0000-00006C460000}"/>
    <cellStyle name="Check Cell" xfId="12048" hidden="1" xr:uid="{00000000-0005-0000-0000-00006D460000}"/>
    <cellStyle name="Check Cell" xfId="18413" hidden="1" xr:uid="{00000000-0005-0000-0000-00006E460000}"/>
    <cellStyle name="Check Cell" xfId="10314" hidden="1" xr:uid="{00000000-0005-0000-0000-00006F460000}"/>
    <cellStyle name="Check Cell" xfId="18432" hidden="1" xr:uid="{00000000-0005-0000-0000-000070460000}"/>
    <cellStyle name="Check Cell" xfId="17070" hidden="1" xr:uid="{00000000-0005-0000-0000-000071460000}"/>
    <cellStyle name="Check Cell" xfId="18451" hidden="1" xr:uid="{00000000-0005-0000-0000-000072460000}"/>
    <cellStyle name="Check Cell" xfId="11718" hidden="1" xr:uid="{00000000-0005-0000-0000-000073460000}"/>
    <cellStyle name="Check Cell" xfId="18470" hidden="1" xr:uid="{00000000-0005-0000-0000-000074460000}"/>
    <cellStyle name="Check Cell" xfId="14096" hidden="1" xr:uid="{00000000-0005-0000-0000-000075460000}"/>
    <cellStyle name="Check Cell" xfId="18489" hidden="1" xr:uid="{00000000-0005-0000-0000-000076460000}"/>
    <cellStyle name="Check Cell" xfId="12137" hidden="1" xr:uid="{00000000-0005-0000-0000-000077460000}"/>
    <cellStyle name="Check Cell" xfId="18508" hidden="1" xr:uid="{00000000-0005-0000-0000-000078460000}"/>
    <cellStyle name="Check Cell" xfId="10331" hidden="1" xr:uid="{00000000-0005-0000-0000-000079460000}"/>
    <cellStyle name="Check Cell" xfId="12189" hidden="1" xr:uid="{00000000-0005-0000-0000-00007B460000}"/>
    <cellStyle name="Check Cell" xfId="18546" hidden="1" xr:uid="{00000000-0005-0000-0000-00007C460000}"/>
    <cellStyle name="Check Cell" xfId="10055" hidden="1" xr:uid="{00000000-0005-0000-0000-00007D460000}"/>
    <cellStyle name="Check Cell" xfId="18565" hidden="1" xr:uid="{00000000-0005-0000-0000-00007E460000}"/>
    <cellStyle name="Check Cell" xfId="10777" hidden="1" xr:uid="{00000000-0005-0000-0000-00007F460000}"/>
    <cellStyle name="Check Cell" xfId="18584" hidden="1" xr:uid="{00000000-0005-0000-0000-000080460000}"/>
    <cellStyle name="Check Cell" xfId="11618" hidden="1" xr:uid="{00000000-0005-0000-0000-000081460000}"/>
    <cellStyle name="Check Cell" xfId="18603" hidden="1" xr:uid="{00000000-0005-0000-0000-000082460000}"/>
    <cellStyle name="Check Cell" xfId="17188" hidden="1" xr:uid="{00000000-0005-0000-0000-000083460000}"/>
    <cellStyle name="Check Cell" xfId="18622" hidden="1" xr:uid="{00000000-0005-0000-0000-000084460000}"/>
    <cellStyle name="Check Cell" xfId="11515" hidden="1" xr:uid="{00000000-0005-0000-0000-000085460000}"/>
    <cellStyle name="Check Cell" xfId="18641" hidden="1" xr:uid="{00000000-0005-0000-0000-000086460000}"/>
    <cellStyle name="Check Cell" xfId="11561" hidden="1" xr:uid="{00000000-0005-0000-0000-000087460000}"/>
    <cellStyle name="Check Cell" xfId="18660" hidden="1" xr:uid="{00000000-0005-0000-0000-000088460000}"/>
    <cellStyle name="Check Cell" xfId="11491" hidden="1" xr:uid="{00000000-0005-0000-0000-000089460000}"/>
    <cellStyle name="Check Cell" xfId="18679" hidden="1" xr:uid="{00000000-0005-0000-0000-00008A460000}"/>
    <cellStyle name="Check Cell" xfId="12053" hidden="1" xr:uid="{00000000-0005-0000-0000-00008B460000}"/>
    <cellStyle name="Check Cell" xfId="18698" hidden="1" xr:uid="{00000000-0005-0000-0000-00008C460000}"/>
    <cellStyle name="Check Cell" xfId="10135" hidden="1" xr:uid="{00000000-0005-0000-0000-00008D460000}"/>
    <cellStyle name="Check Cell" xfId="18717" hidden="1" xr:uid="{00000000-0005-0000-0000-00008E460000}"/>
    <cellStyle name="Check Cell" xfId="12344" hidden="1" xr:uid="{00000000-0005-0000-0000-00008F460000}"/>
    <cellStyle name="Check Cell" xfId="18736" hidden="1" xr:uid="{00000000-0005-0000-0000-000090460000}"/>
    <cellStyle name="Check Cell" xfId="10023" hidden="1" xr:uid="{00000000-0005-0000-0000-000091460000}"/>
    <cellStyle name="Check Cell" xfId="18755" hidden="1" xr:uid="{00000000-0005-0000-0000-000092460000}"/>
    <cellStyle name="Check Cell" xfId="9918" hidden="1" xr:uid="{00000000-0005-0000-0000-000093460000}"/>
    <cellStyle name="Check Cell" xfId="18774" hidden="1" xr:uid="{00000000-0005-0000-0000-000094460000}"/>
    <cellStyle name="Check Cell" xfId="11868" hidden="1" xr:uid="{00000000-0005-0000-0000-000095460000}"/>
    <cellStyle name="Check Cell" xfId="18793" hidden="1" xr:uid="{00000000-0005-0000-0000-000096460000}"/>
    <cellStyle name="Check Cell" xfId="10620" hidden="1" xr:uid="{00000000-0005-0000-0000-000097460000}"/>
    <cellStyle name="Check Cell" xfId="18812" hidden="1" xr:uid="{00000000-0005-0000-0000-000098460000}"/>
    <cellStyle name="Check Cell" xfId="11948" hidden="1" xr:uid="{00000000-0005-0000-0000-000099460000}"/>
    <cellStyle name="Check Cell" xfId="18831" hidden="1" xr:uid="{00000000-0005-0000-0000-00009A460000}"/>
    <cellStyle name="Check Cell" xfId="10020" hidden="1" xr:uid="{00000000-0005-0000-0000-00009B460000}"/>
    <cellStyle name="Check Cell" xfId="18850" hidden="1" xr:uid="{00000000-0005-0000-0000-00009C460000}"/>
    <cellStyle name="Check Cell" xfId="10285" hidden="1" xr:uid="{00000000-0005-0000-0000-00009D460000}"/>
    <cellStyle name="Check Cell" xfId="18868" hidden="1" xr:uid="{00000000-0005-0000-0000-00009E460000}"/>
    <cellStyle name="Check Cell" xfId="12030" hidden="1" xr:uid="{00000000-0005-0000-0000-00009F460000}"/>
    <cellStyle name="Check Cell" xfId="18886" hidden="1" xr:uid="{00000000-0005-0000-0000-0000A0460000}"/>
    <cellStyle name="Check Cell" xfId="11623" hidden="1" xr:uid="{00000000-0005-0000-0000-0000A1460000}"/>
    <cellStyle name="Check Cell" xfId="18904" hidden="1" xr:uid="{00000000-0005-0000-0000-0000A2460000}"/>
    <cellStyle name="Check Cell" xfId="11845" hidden="1" xr:uid="{00000000-0005-0000-0000-0000A3460000}"/>
    <cellStyle name="Check Cell" xfId="18922" hidden="1" xr:uid="{00000000-0005-0000-0000-0000A4460000}"/>
    <cellStyle name="Check Cell" xfId="12712" hidden="1" xr:uid="{00000000-0005-0000-0000-0000A5460000}"/>
    <cellStyle name="Check Cell" xfId="18940" hidden="1" xr:uid="{00000000-0005-0000-0000-0000A6460000}"/>
    <cellStyle name="Check Cell" xfId="17102" hidden="1" xr:uid="{00000000-0005-0000-0000-0000A7460000}"/>
    <cellStyle name="Check Cell" xfId="18958" hidden="1" xr:uid="{00000000-0005-0000-0000-0000A8460000}"/>
    <cellStyle name="Check Cell" xfId="11505" hidden="1" xr:uid="{00000000-0005-0000-0000-0000A9460000}"/>
    <cellStyle name="Check Cell" xfId="18976" hidden="1" xr:uid="{00000000-0005-0000-0000-0000AA460000}"/>
    <cellStyle name="Check Cell" xfId="10399" hidden="1" xr:uid="{00000000-0005-0000-0000-0000AB460000}"/>
    <cellStyle name="Check Cell" xfId="18994" hidden="1" xr:uid="{00000000-0005-0000-0000-0000AC460000}"/>
    <cellStyle name="Check Cell" xfId="12602" hidden="1" xr:uid="{00000000-0005-0000-0000-0000AD460000}"/>
    <cellStyle name="Check Cell" xfId="19012" hidden="1" xr:uid="{00000000-0005-0000-0000-0000AE460000}"/>
    <cellStyle name="Check Cell" xfId="17199" hidden="1" xr:uid="{00000000-0005-0000-0000-0000AF460000}"/>
    <cellStyle name="Check Cell" xfId="19030" hidden="1" xr:uid="{00000000-0005-0000-0000-0000B0460000}"/>
    <cellStyle name="Check Cell" xfId="11569" hidden="1" xr:uid="{00000000-0005-0000-0000-0000B1460000}"/>
    <cellStyle name="Check Cell" xfId="19048" hidden="1" xr:uid="{00000000-0005-0000-0000-0000B2460000}"/>
    <cellStyle name="Check Cell" xfId="11746" hidden="1" xr:uid="{00000000-0005-0000-0000-0000B3460000}"/>
    <cellStyle name="Check Cell" xfId="19066" hidden="1" xr:uid="{00000000-0005-0000-0000-0000B4460000}"/>
    <cellStyle name="Check Cell" xfId="11473" hidden="1" xr:uid="{00000000-0005-0000-0000-0000B5460000}"/>
    <cellStyle name="Check Cell" xfId="19084" hidden="1" xr:uid="{00000000-0005-0000-0000-0000B6460000}"/>
    <cellStyle name="Check Cell" xfId="10267" hidden="1" xr:uid="{00000000-0005-0000-0000-0000B7460000}"/>
    <cellStyle name="Check Cell" xfId="19102" hidden="1" xr:uid="{00000000-0005-0000-0000-0000B8460000}"/>
    <cellStyle name="Check Cell" xfId="11616" hidden="1" xr:uid="{00000000-0005-0000-0000-0000B9460000}"/>
    <cellStyle name="Check Cell" xfId="12239" hidden="1" xr:uid="{00000000-0005-0000-0000-0000BB460000}"/>
    <cellStyle name="Check Cell" xfId="19138" hidden="1" xr:uid="{00000000-0005-0000-0000-0000BC460000}"/>
    <cellStyle name="Check Cell" xfId="10271" hidden="1" xr:uid="{00000000-0005-0000-0000-0000BD460000}"/>
    <cellStyle name="Check Cell" xfId="19156" hidden="1" xr:uid="{00000000-0005-0000-0000-0000BE460000}"/>
    <cellStyle name="Check Cell" xfId="17094" hidden="1" xr:uid="{00000000-0005-0000-0000-0000BF460000}"/>
    <cellStyle name="Check Cell" xfId="19174" hidden="1" xr:uid="{00000000-0005-0000-0000-0000C0460000}"/>
    <cellStyle name="Check Cell" xfId="11929" hidden="1" xr:uid="{00000000-0005-0000-0000-0000C1460000}"/>
    <cellStyle name="Check Cell" xfId="19192" hidden="1" xr:uid="{00000000-0005-0000-0000-0000C2460000}"/>
    <cellStyle name="Check Cell" xfId="10275" hidden="1" xr:uid="{00000000-0005-0000-0000-0000C3460000}"/>
    <cellStyle name="Check Cell" xfId="19210" hidden="1" xr:uid="{00000000-0005-0000-0000-0000C4460000}"/>
    <cellStyle name="Check Cell" xfId="10609" hidden="1" xr:uid="{00000000-0005-0000-0000-0000C5460000}"/>
    <cellStyle name="Check Cell" xfId="19228" hidden="1" xr:uid="{00000000-0005-0000-0000-0000C6460000}"/>
    <cellStyle name="Check Cell" xfId="11517" hidden="1" xr:uid="{00000000-0005-0000-0000-0000C7460000}"/>
    <cellStyle name="Check Cell" xfId="19246" hidden="1" xr:uid="{00000000-0005-0000-0000-0000C8460000}"/>
    <cellStyle name="Check Cell" xfId="17195" hidden="1" xr:uid="{00000000-0005-0000-0000-0000C9460000}"/>
    <cellStyle name="Check Cell" xfId="19264" hidden="1" xr:uid="{00000000-0005-0000-0000-0000CA460000}"/>
    <cellStyle name="Check Cell" xfId="17121" hidden="1" xr:uid="{00000000-0005-0000-0000-0000CB460000}"/>
    <cellStyle name="Check Cell" xfId="19282" hidden="1" xr:uid="{00000000-0005-0000-0000-0000CC460000}"/>
    <cellStyle name="Check Cell" xfId="12422" hidden="1" xr:uid="{00000000-0005-0000-0000-0000CD460000}"/>
    <cellStyle name="Check Cell" xfId="19300" hidden="1" xr:uid="{00000000-0005-0000-0000-0000CE460000}"/>
    <cellStyle name="Check Cell" xfId="10525" hidden="1" xr:uid="{00000000-0005-0000-0000-0000CF460000}"/>
    <cellStyle name="Check Cell" xfId="19318" hidden="1" xr:uid="{00000000-0005-0000-0000-0000D0460000}"/>
    <cellStyle name="Check Cell" xfId="11597" hidden="1" xr:uid="{00000000-0005-0000-0000-0000D1460000}"/>
    <cellStyle name="Check Cell" xfId="19336" hidden="1" xr:uid="{00000000-0005-0000-0000-0000D2460000}"/>
    <cellStyle name="Check Cell" xfId="12151" hidden="1" xr:uid="{00000000-0005-0000-0000-0000D3460000}"/>
    <cellStyle name="Check Cell" xfId="19354" hidden="1" xr:uid="{00000000-0005-0000-0000-0000D4460000}"/>
    <cellStyle name="Check Cell" xfId="11470" hidden="1" xr:uid="{00000000-0005-0000-0000-0000D5460000}"/>
    <cellStyle name="Check Cell" xfId="19372" hidden="1" xr:uid="{00000000-0005-0000-0000-0000D6460000}"/>
    <cellStyle name="Check Cell" xfId="17154" hidden="1" xr:uid="{00000000-0005-0000-0000-0000D7460000}"/>
    <cellStyle name="Check Cell" xfId="19390" hidden="1" xr:uid="{00000000-0005-0000-0000-0000D8460000}"/>
    <cellStyle name="Check Cell" xfId="12286" hidden="1" xr:uid="{00000000-0005-0000-0000-0000D9460000}"/>
    <cellStyle name="Check Cell" xfId="19408" hidden="1" xr:uid="{00000000-0005-0000-0000-0000DA460000}"/>
    <cellStyle name="Check Cell" xfId="17109" hidden="1" xr:uid="{00000000-0005-0000-0000-0000DB460000}"/>
    <cellStyle name="Check Cell" xfId="19425" hidden="1" xr:uid="{00000000-0005-0000-0000-0000DC460000}"/>
    <cellStyle name="Check Cell" xfId="10041" hidden="1" xr:uid="{00000000-0005-0000-0000-0000DD460000}"/>
    <cellStyle name="Check Cell" xfId="19442" hidden="1" xr:uid="{00000000-0005-0000-0000-0000DE460000}"/>
    <cellStyle name="Check Cell" xfId="17395" hidden="1" xr:uid="{00000000-0005-0000-0000-0000DF460000}"/>
    <cellStyle name="Check Cell" xfId="19459" hidden="1" xr:uid="{00000000-0005-0000-0000-0000E0460000}"/>
    <cellStyle name="Check Cell" xfId="17417" hidden="1" xr:uid="{00000000-0005-0000-0000-0000E1460000}"/>
    <cellStyle name="Check Cell" xfId="19476" hidden="1" xr:uid="{00000000-0005-0000-0000-0000E2460000}"/>
    <cellStyle name="Check Cell" xfId="17439" hidden="1" xr:uid="{00000000-0005-0000-0000-0000E3460000}"/>
    <cellStyle name="Check Cell" xfId="19493" hidden="1" xr:uid="{00000000-0005-0000-0000-0000E4460000}"/>
    <cellStyle name="Check Cell" xfId="17461" hidden="1" xr:uid="{00000000-0005-0000-0000-0000E5460000}"/>
    <cellStyle name="Check Cell" xfId="19510" hidden="1" xr:uid="{00000000-0005-0000-0000-0000E6460000}"/>
    <cellStyle name="Check Cell" xfId="17483" hidden="1" xr:uid="{00000000-0005-0000-0000-0000E7460000}"/>
    <cellStyle name="Check Cell" xfId="19527" hidden="1" xr:uid="{00000000-0005-0000-0000-0000E8460000}"/>
    <cellStyle name="Check Cell" xfId="17505" hidden="1" xr:uid="{00000000-0005-0000-0000-0000E9460000}"/>
    <cellStyle name="Check Cell" xfId="19544" hidden="1" xr:uid="{00000000-0005-0000-0000-0000EA460000}"/>
    <cellStyle name="Check Cell" xfId="19693" hidden="1" xr:uid="{00000000-0005-0000-0000-0000EB460000}"/>
    <cellStyle name="Check Cell" xfId="19710" hidden="1" xr:uid="{00000000-0005-0000-0000-0000EC460000}"/>
    <cellStyle name="Check Cell" xfId="19600" hidden="1" xr:uid="{00000000-0005-0000-0000-0000ED460000}"/>
    <cellStyle name="Check Cell" xfId="19728" hidden="1" xr:uid="{00000000-0005-0000-0000-0000EE460000}"/>
    <cellStyle name="Check Cell" xfId="19655" hidden="1" xr:uid="{00000000-0005-0000-0000-0000EF460000}"/>
    <cellStyle name="Check Cell" xfId="19745" hidden="1" xr:uid="{00000000-0005-0000-0000-0000F0460000}"/>
    <cellStyle name="Check Cell" xfId="19626" hidden="1" xr:uid="{00000000-0005-0000-0000-0000F1460000}"/>
    <cellStyle name="Check Cell" xfId="19762" hidden="1" xr:uid="{00000000-0005-0000-0000-0000F2460000}"/>
    <cellStyle name="Check Cell" xfId="19555" hidden="1" xr:uid="{00000000-0005-0000-0000-0000F3460000}"/>
    <cellStyle name="Check Cell" xfId="19779" hidden="1" xr:uid="{00000000-0005-0000-0000-0000F4460000}"/>
    <cellStyle name="Check Cell" xfId="19678" hidden="1" xr:uid="{00000000-0005-0000-0000-0000F5460000}"/>
    <cellStyle name="Check Cell" xfId="19120" hidden="1" xr:uid="{00000000-0005-0000-0000-0000BA460000}"/>
    <cellStyle name="Check Cell" xfId="18527" hidden="1" xr:uid="{00000000-0005-0000-0000-00007A460000}"/>
    <cellStyle name="Check Cell" xfId="17919" hidden="1" xr:uid="{00000000-0005-0000-0000-00003A460000}"/>
    <cellStyle name="Check Cell" xfId="17262" hidden="1" xr:uid="{00000000-0005-0000-0000-0000FA450000}"/>
    <cellStyle name="Check Cell" xfId="14142" hidden="1" xr:uid="{00000000-0005-0000-0000-000049450000}"/>
    <cellStyle name="Check Cell" xfId="14432" hidden="1" xr:uid="{00000000-0005-0000-0000-00004A450000}"/>
    <cellStyle name="Check Cell" xfId="14032" hidden="1" xr:uid="{00000000-0005-0000-0000-00004B450000}"/>
    <cellStyle name="Check Cell" xfId="14449" hidden="1" xr:uid="{00000000-0005-0000-0000-00004C450000}"/>
    <cellStyle name="Check Cell" xfId="13983" hidden="1" xr:uid="{00000000-0005-0000-0000-00004D450000}"/>
    <cellStyle name="Check Cell" xfId="14466" hidden="1" xr:uid="{00000000-0005-0000-0000-00004E450000}"/>
    <cellStyle name="Check Cell" xfId="13982" hidden="1" xr:uid="{00000000-0005-0000-0000-00004F450000}"/>
    <cellStyle name="Check Cell" xfId="14483" hidden="1" xr:uid="{00000000-0005-0000-0000-000050450000}"/>
    <cellStyle name="Check Cell" xfId="14147" hidden="1" xr:uid="{00000000-0005-0000-0000-000051450000}"/>
    <cellStyle name="Check Cell" xfId="14500" hidden="1" xr:uid="{00000000-0005-0000-0000-000052450000}"/>
    <cellStyle name="Check Cell" xfId="12692" hidden="1" xr:uid="{00000000-0005-0000-0000-000053450000}"/>
    <cellStyle name="Check Cell" xfId="14517" hidden="1" xr:uid="{00000000-0005-0000-0000-000054450000}"/>
    <cellStyle name="Check Cell" xfId="14164" hidden="1" xr:uid="{00000000-0005-0000-0000-000055450000}"/>
    <cellStyle name="Check Cell" xfId="14534" hidden="1" xr:uid="{00000000-0005-0000-0000-000056450000}"/>
    <cellStyle name="Check Cell" xfId="14793" hidden="1" xr:uid="{00000000-0005-0000-0000-000057450000}"/>
    <cellStyle name="Check Cell" xfId="14810" hidden="1" xr:uid="{00000000-0005-0000-0000-000058450000}"/>
    <cellStyle name="Check Cell" xfId="14606" hidden="1" xr:uid="{00000000-0005-0000-0000-000059450000}"/>
    <cellStyle name="Check Cell" xfId="14828" hidden="1" xr:uid="{00000000-0005-0000-0000-00005A450000}"/>
    <cellStyle name="Check Cell" xfId="14577" hidden="1" xr:uid="{00000000-0005-0000-0000-00005B450000}"/>
    <cellStyle name="Check Cell" xfId="14845" hidden="1" xr:uid="{00000000-0005-0000-0000-00005C450000}"/>
    <cellStyle name="Check Cell" xfId="14738" hidden="1" xr:uid="{00000000-0005-0000-0000-00005D450000}"/>
    <cellStyle name="Check Cell" xfId="14863" hidden="1" xr:uid="{00000000-0005-0000-0000-00005E450000}"/>
    <cellStyle name="Check Cell" xfId="14647" hidden="1" xr:uid="{00000000-0005-0000-0000-00005F450000}"/>
    <cellStyle name="Check Cell" xfId="14881" hidden="1" xr:uid="{00000000-0005-0000-0000-000060450000}"/>
    <cellStyle name="Check Cell" xfId="14700" hidden="1" xr:uid="{00000000-0005-0000-0000-000061450000}"/>
    <cellStyle name="Check Cell" xfId="14899" hidden="1" xr:uid="{00000000-0005-0000-0000-000062450000}"/>
    <cellStyle name="Check Cell" xfId="14674" hidden="1" xr:uid="{00000000-0005-0000-0000-000063450000}"/>
    <cellStyle name="Check Cell" xfId="14917" hidden="1" xr:uid="{00000000-0005-0000-0000-000064450000}"/>
    <cellStyle name="Check Cell" xfId="14568" hidden="1" xr:uid="{00000000-0005-0000-0000-000065450000}"/>
    <cellStyle name="Check Cell" xfId="14934" hidden="1" xr:uid="{00000000-0005-0000-0000-000066450000}"/>
    <cellStyle name="Check Cell" xfId="14745" hidden="1" xr:uid="{00000000-0005-0000-0000-000067450000}"/>
    <cellStyle name="Check Cell" xfId="14951" hidden="1" xr:uid="{00000000-0005-0000-0000-000068450000}"/>
    <cellStyle name="Check Cell" xfId="14687" hidden="1" xr:uid="{00000000-0005-0000-0000-000069450000}"/>
    <cellStyle name="Check Cell" xfId="14968" hidden="1" xr:uid="{00000000-0005-0000-0000-00006A450000}"/>
    <cellStyle name="Check Cell" xfId="14734" hidden="1" xr:uid="{00000000-0005-0000-0000-00006B450000}"/>
    <cellStyle name="Check Cell" xfId="14985" hidden="1" xr:uid="{00000000-0005-0000-0000-00006C450000}"/>
    <cellStyle name="Check Cell" xfId="10707" hidden="1" xr:uid="{00000000-0005-0000-0000-00006D450000}"/>
    <cellStyle name="Check Cell" xfId="15002" hidden="1" xr:uid="{00000000-0005-0000-0000-00006E450000}"/>
    <cellStyle name="Check Cell" xfId="14728" hidden="1" xr:uid="{00000000-0005-0000-0000-00006F450000}"/>
    <cellStyle name="Check Cell" xfId="15019" hidden="1" xr:uid="{00000000-0005-0000-0000-000070450000}"/>
    <cellStyle name="Check Cell" xfId="14619" hidden="1" xr:uid="{00000000-0005-0000-0000-000071450000}"/>
    <cellStyle name="Check Cell" xfId="15036" hidden="1" xr:uid="{00000000-0005-0000-0000-000072450000}"/>
    <cellStyle name="Check Cell" xfId="14571" hidden="1" xr:uid="{00000000-0005-0000-0000-000073450000}"/>
    <cellStyle name="Check Cell" xfId="15053" hidden="1" xr:uid="{00000000-0005-0000-0000-000074450000}"/>
    <cellStyle name="Check Cell" xfId="14570" hidden="1" xr:uid="{00000000-0005-0000-0000-000075450000}"/>
    <cellStyle name="Check Cell" xfId="15070" hidden="1" xr:uid="{00000000-0005-0000-0000-000076450000}"/>
    <cellStyle name="Check Cell" xfId="14733" hidden="1" xr:uid="{00000000-0005-0000-0000-000077450000}"/>
    <cellStyle name="Check Cell" xfId="15087" hidden="1" xr:uid="{00000000-0005-0000-0000-000078450000}"/>
    <cellStyle name="Check Cell" xfId="10691" hidden="1" xr:uid="{00000000-0005-0000-0000-000079450000}"/>
    <cellStyle name="Check Cell" xfId="14751" hidden="1" xr:uid="{00000000-0005-0000-0000-00007B450000}"/>
    <cellStyle name="Check Cell" xfId="15121" hidden="1" xr:uid="{00000000-0005-0000-0000-00007C450000}"/>
    <cellStyle name="Check Cell" xfId="15379" hidden="1" xr:uid="{00000000-0005-0000-0000-00007D450000}"/>
    <cellStyle name="Check Cell" xfId="15396" hidden="1" xr:uid="{00000000-0005-0000-0000-00007E450000}"/>
    <cellStyle name="Check Cell" xfId="15194" hidden="1" xr:uid="{00000000-0005-0000-0000-00007F450000}"/>
    <cellStyle name="Check Cell" xfId="15414" hidden="1" xr:uid="{00000000-0005-0000-0000-000080450000}"/>
    <cellStyle name="Check Cell" xfId="15168" hidden="1" xr:uid="{00000000-0005-0000-0000-000081450000}"/>
    <cellStyle name="Check Cell" xfId="15431" hidden="1" xr:uid="{00000000-0005-0000-0000-000082450000}"/>
    <cellStyle name="Check Cell" xfId="15324" hidden="1" xr:uid="{00000000-0005-0000-0000-000083450000}"/>
    <cellStyle name="Check Cell" xfId="15449" hidden="1" xr:uid="{00000000-0005-0000-0000-000084450000}"/>
    <cellStyle name="Check Cell" xfId="15235" hidden="1" xr:uid="{00000000-0005-0000-0000-000085450000}"/>
    <cellStyle name="Check Cell" xfId="15467" hidden="1" xr:uid="{00000000-0005-0000-0000-000086450000}"/>
    <cellStyle name="Check Cell" xfId="15286" hidden="1" xr:uid="{00000000-0005-0000-0000-000087450000}"/>
    <cellStyle name="Check Cell" xfId="15485" hidden="1" xr:uid="{00000000-0005-0000-0000-000088450000}"/>
    <cellStyle name="Check Cell" xfId="15262" hidden="1" xr:uid="{00000000-0005-0000-0000-000089450000}"/>
    <cellStyle name="Check Cell" xfId="15503" hidden="1" xr:uid="{00000000-0005-0000-0000-00008A450000}"/>
    <cellStyle name="Check Cell" xfId="15158" hidden="1" xr:uid="{00000000-0005-0000-0000-00008B450000}"/>
    <cellStyle name="Check Cell" xfId="15520" hidden="1" xr:uid="{00000000-0005-0000-0000-00008C450000}"/>
    <cellStyle name="Check Cell" xfId="15331" hidden="1" xr:uid="{00000000-0005-0000-0000-00008D450000}"/>
    <cellStyle name="Check Cell" xfId="15537" hidden="1" xr:uid="{00000000-0005-0000-0000-00008E450000}"/>
    <cellStyle name="Check Cell" xfId="15274" hidden="1" xr:uid="{00000000-0005-0000-0000-00008F450000}"/>
    <cellStyle name="Check Cell" xfId="15554" hidden="1" xr:uid="{00000000-0005-0000-0000-000090450000}"/>
    <cellStyle name="Check Cell" xfId="15319" hidden="1" xr:uid="{00000000-0005-0000-0000-000091450000}"/>
    <cellStyle name="Check Cell" xfId="15571" hidden="1" xr:uid="{00000000-0005-0000-0000-000092450000}"/>
    <cellStyle name="Check Cell" xfId="12720" hidden="1" xr:uid="{00000000-0005-0000-0000-000093450000}"/>
    <cellStyle name="Check Cell" xfId="15588" hidden="1" xr:uid="{00000000-0005-0000-0000-000094450000}"/>
    <cellStyle name="Check Cell" xfId="15313" hidden="1" xr:uid="{00000000-0005-0000-0000-000095450000}"/>
    <cellStyle name="Check Cell" xfId="15605" hidden="1" xr:uid="{00000000-0005-0000-0000-000096450000}"/>
    <cellStyle name="Check Cell" xfId="15207" hidden="1" xr:uid="{00000000-0005-0000-0000-000097450000}"/>
    <cellStyle name="Check Cell" xfId="15622" hidden="1" xr:uid="{00000000-0005-0000-0000-000098450000}"/>
    <cellStyle name="Check Cell" xfId="15161" hidden="1" xr:uid="{00000000-0005-0000-0000-000099450000}"/>
    <cellStyle name="Check Cell" xfId="15639" hidden="1" xr:uid="{00000000-0005-0000-0000-00009A450000}"/>
    <cellStyle name="Check Cell" xfId="15160" hidden="1" xr:uid="{00000000-0005-0000-0000-00009B450000}"/>
    <cellStyle name="Check Cell" xfId="15656" hidden="1" xr:uid="{00000000-0005-0000-0000-00009C450000}"/>
    <cellStyle name="Check Cell" xfId="15318" hidden="1" xr:uid="{00000000-0005-0000-0000-00009D450000}"/>
    <cellStyle name="Check Cell" xfId="15673" hidden="1" xr:uid="{00000000-0005-0000-0000-00009E450000}"/>
    <cellStyle name="Check Cell" xfId="12657" hidden="1" xr:uid="{00000000-0005-0000-0000-00009F450000}"/>
    <cellStyle name="Check Cell" xfId="15690" hidden="1" xr:uid="{00000000-0005-0000-0000-0000A0450000}"/>
    <cellStyle name="Check Cell" xfId="15337" hidden="1" xr:uid="{00000000-0005-0000-0000-0000A1450000}"/>
    <cellStyle name="Check Cell" xfId="15707" hidden="1" xr:uid="{00000000-0005-0000-0000-0000A2450000}"/>
    <cellStyle name="Check Cell" xfId="15968" hidden="1" xr:uid="{00000000-0005-0000-0000-0000A3450000}"/>
    <cellStyle name="Check Cell" xfId="15985" hidden="1" xr:uid="{00000000-0005-0000-0000-0000A4450000}"/>
    <cellStyle name="Check Cell" xfId="15781" hidden="1" xr:uid="{00000000-0005-0000-0000-0000A5450000}"/>
    <cellStyle name="Check Cell" xfId="16003" hidden="1" xr:uid="{00000000-0005-0000-0000-0000A6450000}"/>
    <cellStyle name="Check Cell" xfId="15754" hidden="1" xr:uid="{00000000-0005-0000-0000-0000A7450000}"/>
    <cellStyle name="Check Cell" xfId="16020" hidden="1" xr:uid="{00000000-0005-0000-0000-0000A8450000}"/>
    <cellStyle name="Check Cell" xfId="15913" hidden="1" xr:uid="{00000000-0005-0000-0000-0000A9450000}"/>
    <cellStyle name="Check Cell" xfId="16038" hidden="1" xr:uid="{00000000-0005-0000-0000-0000AA450000}"/>
    <cellStyle name="Check Cell" xfId="15823" hidden="1" xr:uid="{00000000-0005-0000-0000-0000AB450000}"/>
    <cellStyle name="Check Cell" xfId="16056" hidden="1" xr:uid="{00000000-0005-0000-0000-0000AC450000}"/>
    <cellStyle name="Check Cell" xfId="15876" hidden="1" xr:uid="{00000000-0005-0000-0000-0000AD450000}"/>
    <cellStyle name="Check Cell" xfId="16074" hidden="1" xr:uid="{00000000-0005-0000-0000-0000AE450000}"/>
    <cellStyle name="Check Cell" xfId="15850" hidden="1" xr:uid="{00000000-0005-0000-0000-0000AF450000}"/>
    <cellStyle name="Check Cell" xfId="16092" hidden="1" xr:uid="{00000000-0005-0000-0000-0000B0450000}"/>
    <cellStyle name="Check Cell" xfId="15744" hidden="1" xr:uid="{00000000-0005-0000-0000-0000B1450000}"/>
    <cellStyle name="Check Cell" xfId="16109" hidden="1" xr:uid="{00000000-0005-0000-0000-0000B2450000}"/>
    <cellStyle name="Check Cell" xfId="15919" hidden="1" xr:uid="{00000000-0005-0000-0000-0000B3450000}"/>
    <cellStyle name="Check Cell" xfId="16126" hidden="1" xr:uid="{00000000-0005-0000-0000-0000B4450000}"/>
    <cellStyle name="Check Cell" xfId="15863" hidden="1" xr:uid="{00000000-0005-0000-0000-0000B5450000}"/>
    <cellStyle name="Check Cell" xfId="16143" hidden="1" xr:uid="{00000000-0005-0000-0000-0000B6450000}"/>
    <cellStyle name="Check Cell" xfId="15909" hidden="1" xr:uid="{00000000-0005-0000-0000-0000B7450000}"/>
    <cellStyle name="Check Cell" xfId="16160" hidden="1" xr:uid="{00000000-0005-0000-0000-0000B8450000}"/>
    <cellStyle name="Check Cell" xfId="10667" hidden="1" xr:uid="{00000000-0005-0000-0000-0000B9450000}"/>
    <cellStyle name="Check Cell" xfId="16177" hidden="1" xr:uid="{00000000-0005-0000-0000-0000BA450000}"/>
    <cellStyle name="Check Cell" xfId="15903" hidden="1" xr:uid="{00000000-0005-0000-0000-0000BB450000}"/>
    <cellStyle name="Check Cell" xfId="16194" hidden="1" xr:uid="{00000000-0005-0000-0000-0000BC450000}"/>
    <cellStyle name="Check Cell" xfId="15795" hidden="1" xr:uid="{00000000-0005-0000-0000-0000BD450000}"/>
    <cellStyle name="Check Cell" xfId="16211" hidden="1" xr:uid="{00000000-0005-0000-0000-0000BE450000}"/>
    <cellStyle name="Check Cell" xfId="15747" hidden="1" xr:uid="{00000000-0005-0000-0000-0000BF450000}"/>
    <cellStyle name="Check Cell" xfId="16228" hidden="1" xr:uid="{00000000-0005-0000-0000-0000C0450000}"/>
    <cellStyle name="Check Cell" xfId="15746" hidden="1" xr:uid="{00000000-0005-0000-0000-0000C1450000}"/>
    <cellStyle name="Check Cell" xfId="16245" hidden="1" xr:uid="{00000000-0005-0000-0000-0000C2450000}"/>
    <cellStyle name="Check Cell" xfId="15908" hidden="1" xr:uid="{00000000-0005-0000-0000-0000C3450000}"/>
    <cellStyle name="Check Cell" xfId="16262" hidden="1" xr:uid="{00000000-0005-0000-0000-0000C4450000}"/>
    <cellStyle name="Check Cell" xfId="10652" hidden="1" xr:uid="{00000000-0005-0000-0000-0000C5450000}"/>
    <cellStyle name="Check Cell" xfId="16279" hidden="1" xr:uid="{00000000-0005-0000-0000-0000C6450000}"/>
    <cellStyle name="Check Cell" xfId="15925" hidden="1" xr:uid="{00000000-0005-0000-0000-0000C7450000}"/>
    <cellStyle name="Check Cell" xfId="16296" hidden="1" xr:uid="{00000000-0005-0000-0000-0000C8450000}"/>
    <cellStyle name="Check Cell" xfId="16552" hidden="1" xr:uid="{00000000-0005-0000-0000-0000C9450000}"/>
    <cellStyle name="Check Cell" xfId="16569" hidden="1" xr:uid="{00000000-0005-0000-0000-0000CA450000}"/>
    <cellStyle name="Check Cell" xfId="16368" hidden="1" xr:uid="{00000000-0005-0000-0000-0000CB450000}"/>
    <cellStyle name="Check Cell" xfId="16587" hidden="1" xr:uid="{00000000-0005-0000-0000-0000CC450000}"/>
    <cellStyle name="Check Cell" xfId="16340" hidden="1" xr:uid="{00000000-0005-0000-0000-0000CD450000}"/>
    <cellStyle name="Check Cell" xfId="16604" hidden="1" xr:uid="{00000000-0005-0000-0000-0000CE450000}"/>
    <cellStyle name="Check Cell" xfId="16498" hidden="1" xr:uid="{00000000-0005-0000-0000-0000CF450000}"/>
    <cellStyle name="Check Cell" xfId="16622" hidden="1" xr:uid="{00000000-0005-0000-0000-0000D0450000}"/>
    <cellStyle name="Check Cell" xfId="16409" hidden="1" xr:uid="{00000000-0005-0000-0000-0000D1450000}"/>
    <cellStyle name="Check Cell" xfId="16640" hidden="1" xr:uid="{00000000-0005-0000-0000-0000D2450000}"/>
    <cellStyle name="Check Cell" xfId="16460" hidden="1" xr:uid="{00000000-0005-0000-0000-0000D3450000}"/>
    <cellStyle name="Check Cell" xfId="16658" hidden="1" xr:uid="{00000000-0005-0000-0000-0000D4450000}"/>
    <cellStyle name="Check Cell" xfId="16435" hidden="1" xr:uid="{00000000-0005-0000-0000-0000D5450000}"/>
    <cellStyle name="Check Cell" xfId="15104" hidden="1" xr:uid="{00000000-0005-0000-0000-00007A450000}"/>
    <cellStyle name="Check Cell" xfId="13301" hidden="1" xr:uid="{00000000-0005-0000-0000-000004450000}"/>
    <cellStyle name="Check Cell" xfId="12963" hidden="1" xr:uid="{00000000-0005-0000-0000-000005450000}"/>
    <cellStyle name="Check Cell" xfId="13318" hidden="1" xr:uid="{00000000-0005-0000-0000-000006450000}"/>
    <cellStyle name="Check Cell" xfId="12742" hidden="1" xr:uid="{00000000-0005-0000-0000-000007450000}"/>
    <cellStyle name="Check Cell" xfId="13335" hidden="1" xr:uid="{00000000-0005-0000-0000-000008450000}"/>
    <cellStyle name="Check Cell" xfId="12981" hidden="1" xr:uid="{00000000-0005-0000-0000-000009450000}"/>
    <cellStyle name="Check Cell" xfId="13352" hidden="1" xr:uid="{00000000-0005-0000-0000-00000A450000}"/>
    <cellStyle name="Check Cell" xfId="13613" hidden="1" xr:uid="{00000000-0005-0000-0000-00000B450000}"/>
    <cellStyle name="Check Cell" xfId="13630" hidden="1" xr:uid="{00000000-0005-0000-0000-00000C450000}"/>
    <cellStyle name="Check Cell" xfId="13425" hidden="1" xr:uid="{00000000-0005-0000-0000-00000D450000}"/>
    <cellStyle name="Check Cell" xfId="13648" hidden="1" xr:uid="{00000000-0005-0000-0000-00000E450000}"/>
    <cellStyle name="Check Cell" xfId="13396" hidden="1" xr:uid="{00000000-0005-0000-0000-00000F450000}"/>
    <cellStyle name="Check Cell" xfId="13665" hidden="1" xr:uid="{00000000-0005-0000-0000-000010450000}"/>
    <cellStyle name="Check Cell" xfId="13558" hidden="1" xr:uid="{00000000-0005-0000-0000-000011450000}"/>
    <cellStyle name="Check Cell" xfId="13683" hidden="1" xr:uid="{00000000-0005-0000-0000-000012450000}"/>
    <cellStyle name="Check Cell" xfId="13466" hidden="1" xr:uid="{00000000-0005-0000-0000-000013450000}"/>
    <cellStyle name="Check Cell" xfId="13701" hidden="1" xr:uid="{00000000-0005-0000-0000-000014450000}"/>
    <cellStyle name="Check Cell" xfId="13520" hidden="1" xr:uid="{00000000-0005-0000-0000-000015450000}"/>
    <cellStyle name="Check Cell" xfId="13719" hidden="1" xr:uid="{00000000-0005-0000-0000-000016450000}"/>
    <cellStyle name="Check Cell" xfId="13495" hidden="1" xr:uid="{00000000-0005-0000-0000-000017450000}"/>
    <cellStyle name="Check Cell" xfId="13737" hidden="1" xr:uid="{00000000-0005-0000-0000-000018450000}"/>
    <cellStyle name="Check Cell" xfId="13387" hidden="1" xr:uid="{00000000-0005-0000-0000-000019450000}"/>
    <cellStyle name="Check Cell" xfId="13754" hidden="1" xr:uid="{00000000-0005-0000-0000-00001A450000}"/>
    <cellStyle name="Check Cell" xfId="13564" hidden="1" xr:uid="{00000000-0005-0000-0000-00001B450000}"/>
    <cellStyle name="Check Cell" xfId="13771" hidden="1" xr:uid="{00000000-0005-0000-0000-00001C450000}"/>
    <cellStyle name="Check Cell" xfId="13508" hidden="1" xr:uid="{00000000-0005-0000-0000-00001D450000}"/>
    <cellStyle name="Check Cell" xfId="13788" hidden="1" xr:uid="{00000000-0005-0000-0000-00001E450000}"/>
    <cellStyle name="Check Cell" xfId="13554" hidden="1" xr:uid="{00000000-0005-0000-0000-00001F450000}"/>
    <cellStyle name="Check Cell" xfId="13805" hidden="1" xr:uid="{00000000-0005-0000-0000-000020450000}"/>
    <cellStyle name="Check Cell" xfId="10752" hidden="1" xr:uid="{00000000-0005-0000-0000-000021450000}"/>
    <cellStyle name="Check Cell" xfId="13822" hidden="1" xr:uid="{00000000-0005-0000-0000-000022450000}"/>
    <cellStyle name="Check Cell" xfId="13548" hidden="1" xr:uid="{00000000-0005-0000-0000-000023450000}"/>
    <cellStyle name="Check Cell" xfId="13839" hidden="1" xr:uid="{00000000-0005-0000-0000-000024450000}"/>
    <cellStyle name="Check Cell" xfId="13439" hidden="1" xr:uid="{00000000-0005-0000-0000-000025450000}"/>
    <cellStyle name="Check Cell" xfId="13856" hidden="1" xr:uid="{00000000-0005-0000-0000-000026450000}"/>
    <cellStyle name="Check Cell" xfId="13390" hidden="1" xr:uid="{00000000-0005-0000-0000-000027450000}"/>
    <cellStyle name="Check Cell" xfId="13873" hidden="1" xr:uid="{00000000-0005-0000-0000-000028450000}"/>
    <cellStyle name="Check Cell" xfId="13389" hidden="1" xr:uid="{00000000-0005-0000-0000-000029450000}"/>
    <cellStyle name="Check Cell" xfId="13890" hidden="1" xr:uid="{00000000-0005-0000-0000-00002A450000}"/>
    <cellStyle name="Check Cell" xfId="13553" hidden="1" xr:uid="{00000000-0005-0000-0000-00002B450000}"/>
    <cellStyle name="Check Cell" xfId="13907" hidden="1" xr:uid="{00000000-0005-0000-0000-00002C450000}"/>
    <cellStyle name="Check Cell" xfId="10734" hidden="1" xr:uid="{00000000-0005-0000-0000-00002D450000}"/>
    <cellStyle name="Check Cell" xfId="13924" hidden="1" xr:uid="{00000000-0005-0000-0000-00002E450000}"/>
    <cellStyle name="Check Cell" xfId="13570" hidden="1" xr:uid="{00000000-0005-0000-0000-00002F450000}"/>
    <cellStyle name="Check Cell" xfId="13941" hidden="1" xr:uid="{00000000-0005-0000-0000-000030450000}"/>
    <cellStyle name="Check Cell" xfId="14206" hidden="1" xr:uid="{00000000-0005-0000-0000-000031450000}"/>
    <cellStyle name="Check Cell" xfId="14223" hidden="1" xr:uid="{00000000-0005-0000-0000-000032450000}"/>
    <cellStyle name="Check Cell" xfId="14019" hidden="1" xr:uid="{00000000-0005-0000-0000-000033450000}"/>
    <cellStyle name="Check Cell" xfId="14241" hidden="1" xr:uid="{00000000-0005-0000-0000-000034450000}"/>
    <cellStyle name="Check Cell" xfId="13991" hidden="1" xr:uid="{00000000-0005-0000-0000-000035450000}"/>
    <cellStyle name="Check Cell" xfId="14258" hidden="1" xr:uid="{00000000-0005-0000-0000-000036450000}"/>
    <cellStyle name="Check Cell" xfId="14152" hidden="1" xr:uid="{00000000-0005-0000-0000-000037450000}"/>
    <cellStyle name="Check Cell" xfId="14276" hidden="1" xr:uid="{00000000-0005-0000-0000-000038450000}"/>
    <cellStyle name="Check Cell" xfId="14060" hidden="1" xr:uid="{00000000-0005-0000-0000-000039450000}"/>
    <cellStyle name="Check Cell" xfId="14294" hidden="1" xr:uid="{00000000-0005-0000-0000-00003A450000}"/>
    <cellStyle name="Check Cell" xfId="14114" hidden="1" xr:uid="{00000000-0005-0000-0000-00003B450000}"/>
    <cellStyle name="Check Cell" xfId="14312" hidden="1" xr:uid="{00000000-0005-0000-0000-00003C450000}"/>
    <cellStyle name="Check Cell" xfId="14087" hidden="1" xr:uid="{00000000-0005-0000-0000-00003D450000}"/>
    <cellStyle name="Check Cell" xfId="14330" hidden="1" xr:uid="{00000000-0005-0000-0000-00003E450000}"/>
    <cellStyle name="Check Cell" xfId="13980" hidden="1" xr:uid="{00000000-0005-0000-0000-00003F450000}"/>
    <cellStyle name="Check Cell" xfId="14347" hidden="1" xr:uid="{00000000-0005-0000-0000-000040450000}"/>
    <cellStyle name="Check Cell" xfId="14158" hidden="1" xr:uid="{00000000-0005-0000-0000-000041450000}"/>
    <cellStyle name="Check Cell" xfId="14364" hidden="1" xr:uid="{00000000-0005-0000-0000-000042450000}"/>
    <cellStyle name="Check Cell" xfId="14101" hidden="1" xr:uid="{00000000-0005-0000-0000-000043450000}"/>
    <cellStyle name="Check Cell" xfId="14381" hidden="1" xr:uid="{00000000-0005-0000-0000-000044450000}"/>
    <cellStyle name="Check Cell" xfId="14148" hidden="1" xr:uid="{00000000-0005-0000-0000-000045450000}"/>
    <cellStyle name="Check Cell" xfId="14398" hidden="1" xr:uid="{00000000-0005-0000-0000-000046450000}"/>
    <cellStyle name="Check Cell" xfId="12728" hidden="1" xr:uid="{00000000-0005-0000-0000-000047450000}"/>
    <cellStyle name="Check Cell" xfId="14415" hidden="1" xr:uid="{00000000-0005-0000-0000-000048450000}"/>
    <cellStyle name="Check Cell" xfId="10786" hidden="1" xr:uid="{00000000-0005-0000-0000-0000E1440000}"/>
    <cellStyle name="Check Cell" xfId="11386" hidden="1" xr:uid="{00000000-0005-0000-0000-0000E2440000}"/>
    <cellStyle name="Check Cell" xfId="11033" hidden="1" xr:uid="{00000000-0005-0000-0000-0000E3440000}"/>
    <cellStyle name="Check Cell" xfId="11403" hidden="1" xr:uid="{00000000-0005-0000-0000-0000E4440000}"/>
    <cellStyle name="Check Cell" xfId="13024" hidden="1" xr:uid="{00000000-0005-0000-0000-0000E5440000}"/>
    <cellStyle name="Check Cell" xfId="13041" hidden="1" xr:uid="{00000000-0005-0000-0000-0000E6440000}"/>
    <cellStyle name="Check Cell" xfId="12835" hidden="1" xr:uid="{00000000-0005-0000-0000-0000E7440000}"/>
    <cellStyle name="Check Cell" xfId="13059" hidden="1" xr:uid="{00000000-0005-0000-0000-0000E8440000}"/>
    <cellStyle name="Check Cell" xfId="12806" hidden="1" xr:uid="{00000000-0005-0000-0000-0000E9440000}"/>
    <cellStyle name="Check Cell" xfId="13076" hidden="1" xr:uid="{00000000-0005-0000-0000-0000EA440000}"/>
    <cellStyle name="Check Cell" xfId="12968" hidden="1" xr:uid="{00000000-0005-0000-0000-0000EB440000}"/>
    <cellStyle name="Check Cell" xfId="13094" hidden="1" xr:uid="{00000000-0005-0000-0000-0000EC440000}"/>
    <cellStyle name="Check Cell" xfId="12875" hidden="1" xr:uid="{00000000-0005-0000-0000-0000ED440000}"/>
    <cellStyle name="Check Cell" xfId="13112" hidden="1" xr:uid="{00000000-0005-0000-0000-0000EE440000}"/>
    <cellStyle name="Check Cell" xfId="12930" hidden="1" xr:uid="{00000000-0005-0000-0000-0000EF440000}"/>
    <cellStyle name="Check Cell" xfId="13130" hidden="1" xr:uid="{00000000-0005-0000-0000-0000F0440000}"/>
    <cellStyle name="Check Cell" xfId="12904" hidden="1" xr:uid="{00000000-0005-0000-0000-0000F1440000}"/>
    <cellStyle name="Check Cell" xfId="13148" hidden="1" xr:uid="{00000000-0005-0000-0000-0000F2440000}"/>
    <cellStyle name="Check Cell" xfId="12796" hidden="1" xr:uid="{00000000-0005-0000-0000-0000F3440000}"/>
    <cellStyle name="Check Cell" xfId="13165" hidden="1" xr:uid="{00000000-0005-0000-0000-0000F4440000}"/>
    <cellStyle name="Check Cell" xfId="12975" hidden="1" xr:uid="{00000000-0005-0000-0000-0000F5440000}"/>
    <cellStyle name="Check Cell" xfId="13182" hidden="1" xr:uid="{00000000-0005-0000-0000-0000F6440000}"/>
    <cellStyle name="Check Cell" xfId="12918" hidden="1" xr:uid="{00000000-0005-0000-0000-0000F7440000}"/>
    <cellStyle name="Check Cell" xfId="13199" hidden="1" xr:uid="{00000000-0005-0000-0000-0000F8440000}"/>
    <cellStyle name="Check Cell" xfId="12964" hidden="1" xr:uid="{00000000-0005-0000-0000-0000F9440000}"/>
    <cellStyle name="Check Cell" xfId="13216" hidden="1" xr:uid="{00000000-0005-0000-0000-0000FA440000}"/>
    <cellStyle name="Check Cell" xfId="12761" hidden="1" xr:uid="{00000000-0005-0000-0000-0000FB440000}"/>
    <cellStyle name="Check Cell" xfId="13233" hidden="1" xr:uid="{00000000-0005-0000-0000-0000FC440000}"/>
    <cellStyle name="Check Cell" xfId="12958" hidden="1" xr:uid="{00000000-0005-0000-0000-0000FD440000}"/>
    <cellStyle name="Check Cell" xfId="13250" hidden="1" xr:uid="{00000000-0005-0000-0000-0000FE440000}"/>
    <cellStyle name="Check Cell" xfId="12848" hidden="1" xr:uid="{00000000-0005-0000-0000-0000FF440000}"/>
    <cellStyle name="Check Cell" xfId="13267" hidden="1" xr:uid="{00000000-0005-0000-0000-000000450000}"/>
    <cellStyle name="Check Cell" xfId="12799" hidden="1" xr:uid="{00000000-0005-0000-0000-000001450000}"/>
    <cellStyle name="Check Cell" xfId="13284" hidden="1" xr:uid="{00000000-0005-0000-0000-000002450000}"/>
    <cellStyle name="Check Cell" xfId="12798" hidden="1" xr:uid="{00000000-0005-0000-0000-000003450000}"/>
    <cellStyle name="Check Cell" xfId="11233" hidden="1" xr:uid="{00000000-0005-0000-0000-0000D0440000}"/>
    <cellStyle name="Check Cell" xfId="10967" hidden="1" xr:uid="{00000000-0005-0000-0000-0000D1440000}"/>
    <cellStyle name="Check Cell" xfId="11250" hidden="1" xr:uid="{00000000-0005-0000-0000-0000D2440000}"/>
    <cellStyle name="Check Cell" xfId="11015" hidden="1" xr:uid="{00000000-0005-0000-0000-0000D3440000}"/>
    <cellStyle name="Check Cell" xfId="11267" hidden="1" xr:uid="{00000000-0005-0000-0000-0000D4440000}"/>
    <cellStyle name="Check Cell" xfId="10805" hidden="1" xr:uid="{00000000-0005-0000-0000-0000D5440000}"/>
    <cellStyle name="Check Cell" xfId="11284" hidden="1" xr:uid="{00000000-0005-0000-0000-0000D6440000}"/>
    <cellStyle name="Check Cell" xfId="11008" hidden="1" xr:uid="{00000000-0005-0000-0000-0000D7440000}"/>
    <cellStyle name="Check Cell" xfId="11301" hidden="1" xr:uid="{00000000-0005-0000-0000-0000D8440000}"/>
    <cellStyle name="Check Cell" xfId="10895" hidden="1" xr:uid="{00000000-0005-0000-0000-0000D9440000}"/>
    <cellStyle name="Check Cell" xfId="11318" hidden="1" xr:uid="{00000000-0005-0000-0000-0000DA440000}"/>
    <cellStyle name="Check Cell" xfId="10846" hidden="1" xr:uid="{00000000-0005-0000-0000-0000DB440000}"/>
    <cellStyle name="Check Cell" xfId="11335" hidden="1" xr:uid="{00000000-0005-0000-0000-0000DC440000}"/>
    <cellStyle name="Check Cell" xfId="10845" hidden="1" xr:uid="{00000000-0005-0000-0000-0000DD440000}"/>
    <cellStyle name="Check Cell" xfId="11352" hidden="1" xr:uid="{00000000-0005-0000-0000-0000DE440000}"/>
    <cellStyle name="Check Cell" xfId="11013" hidden="1" xr:uid="{00000000-0005-0000-0000-0000DF440000}"/>
    <cellStyle name="Check Cell" xfId="11369" hidden="1" xr:uid="{00000000-0005-0000-0000-0000E0440000}"/>
    <cellStyle name="Check Cell" xfId="10923" hidden="1" xr:uid="{00000000-0005-0000-0000-0000C7440000}"/>
    <cellStyle name="Check Cell" xfId="11163" hidden="1" xr:uid="{00000000-0005-0000-0000-0000C8440000}"/>
    <cellStyle name="Check Cell" xfId="10980" hidden="1" xr:uid="{00000000-0005-0000-0000-0000C9440000}"/>
    <cellStyle name="Check Cell" xfId="11181" hidden="1" xr:uid="{00000000-0005-0000-0000-0000CA440000}"/>
    <cellStyle name="Check Cell" xfId="10953" hidden="1" xr:uid="{00000000-0005-0000-0000-0000CB440000}"/>
    <cellStyle name="Check Cell" xfId="11199" hidden="1" xr:uid="{00000000-0005-0000-0000-0000CC440000}"/>
    <cellStyle name="Check Cell" xfId="10843" hidden="1" xr:uid="{00000000-0005-0000-0000-0000CD440000}"/>
    <cellStyle name="Check Cell" xfId="11216" hidden="1" xr:uid="{00000000-0005-0000-0000-0000CE440000}"/>
    <cellStyle name="Check Cell" xfId="11027" hidden="1" xr:uid="{00000000-0005-0000-0000-0000CF440000}"/>
    <cellStyle name="Check Cell" xfId="10853" hidden="1" xr:uid="{00000000-0005-0000-0000-0000C3440000}"/>
    <cellStyle name="Check Cell" xfId="11127" hidden="1" xr:uid="{00000000-0005-0000-0000-0000C4440000}"/>
    <cellStyle name="Check Cell" xfId="11020" hidden="1" xr:uid="{00000000-0005-0000-0000-0000C5440000}"/>
    <cellStyle name="Check Cell" xfId="11145" hidden="1" xr:uid="{00000000-0005-0000-0000-0000C6440000}"/>
    <cellStyle name="Check Cell" xfId="10882" hidden="1" xr:uid="{00000000-0005-0000-0000-0000C1440000}"/>
    <cellStyle name="Check Cell" xfId="11110" hidden="1" xr:uid="{00000000-0005-0000-0000-0000C2440000}"/>
    <cellStyle name="Check Cell" xfId="11092" hidden="1" xr:uid="{00000000-0005-0000-0000-0000C0440000}"/>
    <cellStyle name="Check Cell" xfId="11076" hidden="1" xr:uid="{00000000-0005-0000-0000-0000BF440000}"/>
    <cellStyle name="Check Cell" xfId="13" xr:uid="{00000000-0005-0000-0000-00007E4B0000}"/>
    <cellStyle name="Check Cell 2" xfId="180" xr:uid="{00000000-0005-0000-0000-00007F4B0000}"/>
    <cellStyle name="Check Cell 3" xfId="8430" hidden="1" xr:uid="{00000000-0005-0000-0000-0000804B0000}"/>
    <cellStyle name="Comma  - Style1" xfId="181" xr:uid="{00000000-0005-0000-0000-0000814B0000}"/>
    <cellStyle name="Comma  - Style2" xfId="182" xr:uid="{00000000-0005-0000-0000-0000824B0000}"/>
    <cellStyle name="Comma  - Style3" xfId="183" xr:uid="{00000000-0005-0000-0000-0000834B0000}"/>
    <cellStyle name="Comma  - Style4" xfId="184" xr:uid="{00000000-0005-0000-0000-0000844B0000}"/>
    <cellStyle name="Comma  - Style5" xfId="185" xr:uid="{00000000-0005-0000-0000-0000854B0000}"/>
    <cellStyle name="Comma  - Style6" xfId="186" xr:uid="{00000000-0005-0000-0000-0000864B0000}"/>
    <cellStyle name="Comma  - Style7" xfId="187" xr:uid="{00000000-0005-0000-0000-0000874B0000}"/>
    <cellStyle name="Comma  - Style8" xfId="188" xr:uid="{00000000-0005-0000-0000-0000884B0000}"/>
    <cellStyle name="Comma [0] 2" xfId="189" xr:uid="{00000000-0005-0000-0000-0000894B0000}"/>
    <cellStyle name="Comma [0] 2 2" xfId="190" xr:uid="{00000000-0005-0000-0000-00008A4B0000}"/>
    <cellStyle name="Comma [0] 2 2 2" xfId="191" xr:uid="{00000000-0005-0000-0000-00008B4B0000}"/>
    <cellStyle name="Comma [0] 2 2 3" xfId="192" xr:uid="{00000000-0005-0000-0000-00008C4B0000}"/>
    <cellStyle name="Comma [0] 2 2 4" xfId="193" xr:uid="{00000000-0005-0000-0000-00008D4B0000}"/>
    <cellStyle name="Comma [0] 2 2 5" xfId="194" xr:uid="{00000000-0005-0000-0000-00008E4B0000}"/>
    <cellStyle name="Comma [0] 2 3" xfId="195" xr:uid="{00000000-0005-0000-0000-00008F4B0000}"/>
    <cellStyle name="Comma [0] 2 3 2" xfId="196" xr:uid="{00000000-0005-0000-0000-0000904B0000}"/>
    <cellStyle name="Comma [0] 2 3 3" xfId="197" xr:uid="{00000000-0005-0000-0000-0000914B0000}"/>
    <cellStyle name="Comma [0] 2 3 4" xfId="198" xr:uid="{00000000-0005-0000-0000-0000924B0000}"/>
    <cellStyle name="Comma [0] 2 3 5" xfId="199" xr:uid="{00000000-0005-0000-0000-0000934B0000}"/>
    <cellStyle name="Comma [0] 2 4" xfId="200" xr:uid="{00000000-0005-0000-0000-0000944B0000}"/>
    <cellStyle name="Comma [0] 2 5" xfId="201" xr:uid="{00000000-0005-0000-0000-0000954B0000}"/>
    <cellStyle name="Comma [0] 2 6" xfId="202" xr:uid="{00000000-0005-0000-0000-0000964B0000}"/>
    <cellStyle name="Comma [0] 2 7" xfId="203" xr:uid="{00000000-0005-0000-0000-0000974B0000}"/>
    <cellStyle name="Comma [0] 2 8" xfId="204" xr:uid="{00000000-0005-0000-0000-0000984B0000}"/>
    <cellStyle name="Comma 10" xfId="205" xr:uid="{00000000-0005-0000-0000-0000994B0000}"/>
    <cellStyle name="Comma 10 2" xfId="206" xr:uid="{00000000-0005-0000-0000-00009A4B0000}"/>
    <cellStyle name="Comma 10 3" xfId="9972" xr:uid="{00000000-0005-0000-0000-00009B4B0000}"/>
    <cellStyle name="Comma 11" xfId="207" xr:uid="{00000000-0005-0000-0000-00009C4B0000}"/>
    <cellStyle name="Comma 11 10" xfId="47" xr:uid="{00000000-0005-0000-0000-00009D4B0000}"/>
    <cellStyle name="Comma 11 10 2" xfId="208" xr:uid="{00000000-0005-0000-0000-00009E4B0000}"/>
    <cellStyle name="Comma 11 10 3" xfId="209" xr:uid="{00000000-0005-0000-0000-00009F4B0000}"/>
    <cellStyle name="Comma 11 10 4" xfId="210" xr:uid="{00000000-0005-0000-0000-0000A04B0000}"/>
    <cellStyle name="Comma 11 10 5" xfId="211" xr:uid="{00000000-0005-0000-0000-0000A14B0000}"/>
    <cellStyle name="Comma 11 10 6" xfId="212" xr:uid="{00000000-0005-0000-0000-0000A24B0000}"/>
    <cellStyle name="Comma 11 11" xfId="213" xr:uid="{00000000-0005-0000-0000-0000A34B0000}"/>
    <cellStyle name="Comma 11 11 2" xfId="214" xr:uid="{00000000-0005-0000-0000-0000A44B0000}"/>
    <cellStyle name="Comma 11 12" xfId="215" xr:uid="{00000000-0005-0000-0000-0000A54B0000}"/>
    <cellStyle name="Comma 11 12 2" xfId="216" xr:uid="{00000000-0005-0000-0000-0000A64B0000}"/>
    <cellStyle name="Comma 11 13" xfId="217" xr:uid="{00000000-0005-0000-0000-0000A74B0000}"/>
    <cellStyle name="Comma 11 13 2" xfId="218" xr:uid="{00000000-0005-0000-0000-0000A84B0000}"/>
    <cellStyle name="Comma 11 14" xfId="219" xr:uid="{00000000-0005-0000-0000-0000A94B0000}"/>
    <cellStyle name="Comma 11 14 2" xfId="220" xr:uid="{00000000-0005-0000-0000-0000AA4B0000}"/>
    <cellStyle name="Comma 11 15" xfId="221" xr:uid="{00000000-0005-0000-0000-0000AB4B0000}"/>
    <cellStyle name="Comma 11 15 2" xfId="222" xr:uid="{00000000-0005-0000-0000-0000AC4B0000}"/>
    <cellStyle name="Comma 11 16" xfId="223" xr:uid="{00000000-0005-0000-0000-0000AD4B0000}"/>
    <cellStyle name="Comma 11 16 2" xfId="224" xr:uid="{00000000-0005-0000-0000-0000AE4B0000}"/>
    <cellStyle name="Comma 11 17" xfId="225" xr:uid="{00000000-0005-0000-0000-0000AF4B0000}"/>
    <cellStyle name="Comma 11 17 2" xfId="226" xr:uid="{00000000-0005-0000-0000-0000B04B0000}"/>
    <cellStyle name="Comma 11 18" xfId="227" xr:uid="{00000000-0005-0000-0000-0000B14B0000}"/>
    <cellStyle name="Comma 11 18 2" xfId="228" xr:uid="{00000000-0005-0000-0000-0000B24B0000}"/>
    <cellStyle name="Comma 11 19" xfId="229" xr:uid="{00000000-0005-0000-0000-0000B34B0000}"/>
    <cellStyle name="Comma 11 19 2" xfId="230" xr:uid="{00000000-0005-0000-0000-0000B44B0000}"/>
    <cellStyle name="Comma 11 2" xfId="231" xr:uid="{00000000-0005-0000-0000-0000B54B0000}"/>
    <cellStyle name="Comma 11 2 2" xfId="232" xr:uid="{00000000-0005-0000-0000-0000B64B0000}"/>
    <cellStyle name="Comma 11 20" xfId="233" xr:uid="{00000000-0005-0000-0000-0000B74B0000}"/>
    <cellStyle name="Comma 11 20 2" xfId="234" xr:uid="{00000000-0005-0000-0000-0000B84B0000}"/>
    <cellStyle name="Comma 11 21" xfId="235" xr:uid="{00000000-0005-0000-0000-0000B94B0000}"/>
    <cellStyle name="Comma 11 21 2" xfId="236" xr:uid="{00000000-0005-0000-0000-0000BA4B0000}"/>
    <cellStyle name="Comma 11 22" xfId="237" xr:uid="{00000000-0005-0000-0000-0000BB4B0000}"/>
    <cellStyle name="Comma 11 22 2" xfId="238" xr:uid="{00000000-0005-0000-0000-0000BC4B0000}"/>
    <cellStyle name="Comma 11 23" xfId="239" xr:uid="{00000000-0005-0000-0000-0000BD4B0000}"/>
    <cellStyle name="Comma 11 23 2" xfId="240" xr:uid="{00000000-0005-0000-0000-0000BE4B0000}"/>
    <cellStyle name="Comma 11 24" xfId="241" xr:uid="{00000000-0005-0000-0000-0000BF4B0000}"/>
    <cellStyle name="Comma 11 24 2" xfId="242" xr:uid="{00000000-0005-0000-0000-0000C04B0000}"/>
    <cellStyle name="Comma 11 25" xfId="243" xr:uid="{00000000-0005-0000-0000-0000C14B0000}"/>
    <cellStyle name="Comma 11 25 2" xfId="244" xr:uid="{00000000-0005-0000-0000-0000C24B0000}"/>
    <cellStyle name="Comma 11 26" xfId="245" xr:uid="{00000000-0005-0000-0000-0000C34B0000}"/>
    <cellStyle name="Comma 11 26 2" xfId="246" xr:uid="{00000000-0005-0000-0000-0000C44B0000}"/>
    <cellStyle name="Comma 11 27" xfId="247" xr:uid="{00000000-0005-0000-0000-0000C54B0000}"/>
    <cellStyle name="Comma 11 27 2" xfId="248" xr:uid="{00000000-0005-0000-0000-0000C64B0000}"/>
    <cellStyle name="Comma 11 28" xfId="249" xr:uid="{00000000-0005-0000-0000-0000C74B0000}"/>
    <cellStyle name="Comma 11 28 2" xfId="250" xr:uid="{00000000-0005-0000-0000-0000C84B0000}"/>
    <cellStyle name="Comma 11 29" xfId="251" xr:uid="{00000000-0005-0000-0000-0000C94B0000}"/>
    <cellStyle name="Comma 11 29 2" xfId="252" xr:uid="{00000000-0005-0000-0000-0000CA4B0000}"/>
    <cellStyle name="Comma 11 3" xfId="253" xr:uid="{00000000-0005-0000-0000-0000CB4B0000}"/>
    <cellStyle name="Comma 11 3 2" xfId="254" xr:uid="{00000000-0005-0000-0000-0000CC4B0000}"/>
    <cellStyle name="Comma 11 4" xfId="255" xr:uid="{00000000-0005-0000-0000-0000CD4B0000}"/>
    <cellStyle name="Comma 11 4 2" xfId="256" xr:uid="{00000000-0005-0000-0000-0000CE4B0000}"/>
    <cellStyle name="Comma 11 5" xfId="257" xr:uid="{00000000-0005-0000-0000-0000CF4B0000}"/>
    <cellStyle name="Comma 11 5 2" xfId="258" xr:uid="{00000000-0005-0000-0000-0000D04B0000}"/>
    <cellStyle name="Comma 11 6" xfId="259" xr:uid="{00000000-0005-0000-0000-0000D14B0000}"/>
    <cellStyle name="Comma 11 6 2" xfId="260" xr:uid="{00000000-0005-0000-0000-0000D24B0000}"/>
    <cellStyle name="Comma 11 7" xfId="261" xr:uid="{00000000-0005-0000-0000-0000D34B0000}"/>
    <cellStyle name="Comma 11 7 2" xfId="262" xr:uid="{00000000-0005-0000-0000-0000D44B0000}"/>
    <cellStyle name="Comma 11 8" xfId="263" xr:uid="{00000000-0005-0000-0000-0000D54B0000}"/>
    <cellStyle name="Comma 11 8 2" xfId="264" xr:uid="{00000000-0005-0000-0000-0000D64B0000}"/>
    <cellStyle name="Comma 11 9" xfId="265" xr:uid="{00000000-0005-0000-0000-0000D74B0000}"/>
    <cellStyle name="Comma 11 9 2" xfId="266" xr:uid="{00000000-0005-0000-0000-0000D84B0000}"/>
    <cellStyle name="Comma 12" xfId="267" xr:uid="{00000000-0005-0000-0000-0000D94B0000}"/>
    <cellStyle name="Comma 12 10" xfId="268" xr:uid="{00000000-0005-0000-0000-0000DA4B0000}"/>
    <cellStyle name="Comma 12 10 2" xfId="269" xr:uid="{00000000-0005-0000-0000-0000DB4B0000}"/>
    <cellStyle name="Comma 12 11" xfId="270" xr:uid="{00000000-0005-0000-0000-0000DC4B0000}"/>
    <cellStyle name="Comma 12 11 2" xfId="271" xr:uid="{00000000-0005-0000-0000-0000DD4B0000}"/>
    <cellStyle name="Comma 12 12" xfId="272" xr:uid="{00000000-0005-0000-0000-0000DE4B0000}"/>
    <cellStyle name="Comma 12 12 2" xfId="273" xr:uid="{00000000-0005-0000-0000-0000DF4B0000}"/>
    <cellStyle name="Comma 12 13" xfId="274" xr:uid="{00000000-0005-0000-0000-0000E04B0000}"/>
    <cellStyle name="Comma 12 13 2" xfId="275" xr:uid="{00000000-0005-0000-0000-0000E14B0000}"/>
    <cellStyle name="Comma 12 14" xfId="276" xr:uid="{00000000-0005-0000-0000-0000E24B0000}"/>
    <cellStyle name="Comma 12 14 2" xfId="277" xr:uid="{00000000-0005-0000-0000-0000E34B0000}"/>
    <cellStyle name="Comma 12 15" xfId="278" xr:uid="{00000000-0005-0000-0000-0000E44B0000}"/>
    <cellStyle name="Comma 12 15 2" xfId="279" xr:uid="{00000000-0005-0000-0000-0000E54B0000}"/>
    <cellStyle name="Comma 12 16" xfId="280" xr:uid="{00000000-0005-0000-0000-0000E64B0000}"/>
    <cellStyle name="Comma 12 16 2" xfId="281" xr:uid="{00000000-0005-0000-0000-0000E74B0000}"/>
    <cellStyle name="Comma 12 17" xfId="282" xr:uid="{00000000-0005-0000-0000-0000E84B0000}"/>
    <cellStyle name="Comma 12 17 2" xfId="283" xr:uid="{00000000-0005-0000-0000-0000E94B0000}"/>
    <cellStyle name="Comma 12 18" xfId="284" xr:uid="{00000000-0005-0000-0000-0000EA4B0000}"/>
    <cellStyle name="Comma 12 18 2" xfId="285" xr:uid="{00000000-0005-0000-0000-0000EB4B0000}"/>
    <cellStyle name="Comma 12 19" xfId="286" xr:uid="{00000000-0005-0000-0000-0000EC4B0000}"/>
    <cellStyle name="Comma 12 19 2" xfId="287" xr:uid="{00000000-0005-0000-0000-0000ED4B0000}"/>
    <cellStyle name="Comma 12 2" xfId="288" xr:uid="{00000000-0005-0000-0000-0000EE4B0000}"/>
    <cellStyle name="Comma 12 2 2" xfId="289" xr:uid="{00000000-0005-0000-0000-0000EF4B0000}"/>
    <cellStyle name="Comma 12 20" xfId="290" xr:uid="{00000000-0005-0000-0000-0000F04B0000}"/>
    <cellStyle name="Comma 12 20 2" xfId="291" xr:uid="{00000000-0005-0000-0000-0000F14B0000}"/>
    <cellStyle name="Comma 12 21" xfId="292" xr:uid="{00000000-0005-0000-0000-0000F24B0000}"/>
    <cellStyle name="Comma 12 21 2" xfId="293" xr:uid="{00000000-0005-0000-0000-0000F34B0000}"/>
    <cellStyle name="Comma 12 22" xfId="294" xr:uid="{00000000-0005-0000-0000-0000F44B0000}"/>
    <cellStyle name="Comma 12 22 2" xfId="295" xr:uid="{00000000-0005-0000-0000-0000F54B0000}"/>
    <cellStyle name="Comma 12 23" xfId="296" xr:uid="{00000000-0005-0000-0000-0000F64B0000}"/>
    <cellStyle name="Comma 12 23 2" xfId="297" xr:uid="{00000000-0005-0000-0000-0000F74B0000}"/>
    <cellStyle name="Comma 12 24" xfId="298" xr:uid="{00000000-0005-0000-0000-0000F84B0000}"/>
    <cellStyle name="Comma 12 24 2" xfId="299" xr:uid="{00000000-0005-0000-0000-0000F94B0000}"/>
    <cellStyle name="Comma 12 25" xfId="300" xr:uid="{00000000-0005-0000-0000-0000FA4B0000}"/>
    <cellStyle name="Comma 12 25 2" xfId="301" xr:uid="{00000000-0005-0000-0000-0000FB4B0000}"/>
    <cellStyle name="Comma 12 26" xfId="302" xr:uid="{00000000-0005-0000-0000-0000FC4B0000}"/>
    <cellStyle name="Comma 12 26 2" xfId="303" xr:uid="{00000000-0005-0000-0000-0000FD4B0000}"/>
    <cellStyle name="Comma 12 27" xfId="304" xr:uid="{00000000-0005-0000-0000-0000FE4B0000}"/>
    <cellStyle name="Comma 12 27 2" xfId="305" xr:uid="{00000000-0005-0000-0000-0000FF4B0000}"/>
    <cellStyle name="Comma 12 28" xfId="306" xr:uid="{00000000-0005-0000-0000-0000004C0000}"/>
    <cellStyle name="Comma 12 28 2" xfId="307" xr:uid="{00000000-0005-0000-0000-0000014C0000}"/>
    <cellStyle name="Comma 12 29" xfId="308" xr:uid="{00000000-0005-0000-0000-0000024C0000}"/>
    <cellStyle name="Comma 12 29 2" xfId="309" xr:uid="{00000000-0005-0000-0000-0000034C0000}"/>
    <cellStyle name="Comma 12 3" xfId="310" xr:uid="{00000000-0005-0000-0000-0000044C0000}"/>
    <cellStyle name="Comma 12 3 2" xfId="311" xr:uid="{00000000-0005-0000-0000-0000054C0000}"/>
    <cellStyle name="Comma 12 4" xfId="312" xr:uid="{00000000-0005-0000-0000-0000064C0000}"/>
    <cellStyle name="Comma 12 4 2" xfId="313" xr:uid="{00000000-0005-0000-0000-0000074C0000}"/>
    <cellStyle name="Comma 12 5" xfId="314" xr:uid="{00000000-0005-0000-0000-0000084C0000}"/>
    <cellStyle name="Comma 12 5 2" xfId="315" xr:uid="{00000000-0005-0000-0000-0000094C0000}"/>
    <cellStyle name="Comma 12 6" xfId="316" xr:uid="{00000000-0005-0000-0000-00000A4C0000}"/>
    <cellStyle name="Comma 12 6 2" xfId="317" xr:uid="{00000000-0005-0000-0000-00000B4C0000}"/>
    <cellStyle name="Comma 12 7" xfId="318" xr:uid="{00000000-0005-0000-0000-00000C4C0000}"/>
    <cellStyle name="Comma 12 7 2" xfId="319" xr:uid="{00000000-0005-0000-0000-00000D4C0000}"/>
    <cellStyle name="Comma 12 8" xfId="320" xr:uid="{00000000-0005-0000-0000-00000E4C0000}"/>
    <cellStyle name="Comma 12 8 2" xfId="321" xr:uid="{00000000-0005-0000-0000-00000F4C0000}"/>
    <cellStyle name="Comma 12 9" xfId="322" xr:uid="{00000000-0005-0000-0000-0000104C0000}"/>
    <cellStyle name="Comma 12 9 2" xfId="323" xr:uid="{00000000-0005-0000-0000-0000114C0000}"/>
    <cellStyle name="Comma 13" xfId="324" xr:uid="{00000000-0005-0000-0000-0000124C0000}"/>
    <cellStyle name="Comma 13 10" xfId="325" xr:uid="{00000000-0005-0000-0000-0000134C0000}"/>
    <cellStyle name="Comma 13 10 2" xfId="326" xr:uid="{00000000-0005-0000-0000-0000144C0000}"/>
    <cellStyle name="Comma 13 11" xfId="327" xr:uid="{00000000-0005-0000-0000-0000154C0000}"/>
    <cellStyle name="Comma 13 11 2" xfId="328" xr:uid="{00000000-0005-0000-0000-0000164C0000}"/>
    <cellStyle name="Comma 13 12" xfId="329" xr:uid="{00000000-0005-0000-0000-0000174C0000}"/>
    <cellStyle name="Comma 13 12 2" xfId="330" xr:uid="{00000000-0005-0000-0000-0000184C0000}"/>
    <cellStyle name="Comma 13 13" xfId="331" xr:uid="{00000000-0005-0000-0000-0000194C0000}"/>
    <cellStyle name="Comma 13 13 2" xfId="332" xr:uid="{00000000-0005-0000-0000-00001A4C0000}"/>
    <cellStyle name="Comma 13 14" xfId="333" xr:uid="{00000000-0005-0000-0000-00001B4C0000}"/>
    <cellStyle name="Comma 13 14 2" xfId="334" xr:uid="{00000000-0005-0000-0000-00001C4C0000}"/>
    <cellStyle name="Comma 13 15" xfId="335" xr:uid="{00000000-0005-0000-0000-00001D4C0000}"/>
    <cellStyle name="Comma 13 15 2" xfId="336" xr:uid="{00000000-0005-0000-0000-00001E4C0000}"/>
    <cellStyle name="Comma 13 16" xfId="337" xr:uid="{00000000-0005-0000-0000-00001F4C0000}"/>
    <cellStyle name="Comma 13 16 2" xfId="338" xr:uid="{00000000-0005-0000-0000-0000204C0000}"/>
    <cellStyle name="Comma 13 17" xfId="339" xr:uid="{00000000-0005-0000-0000-0000214C0000}"/>
    <cellStyle name="Comma 13 17 2" xfId="340" xr:uid="{00000000-0005-0000-0000-0000224C0000}"/>
    <cellStyle name="Comma 13 18" xfId="341" xr:uid="{00000000-0005-0000-0000-0000234C0000}"/>
    <cellStyle name="Comma 13 18 2" xfId="342" xr:uid="{00000000-0005-0000-0000-0000244C0000}"/>
    <cellStyle name="Comma 13 19" xfId="343" xr:uid="{00000000-0005-0000-0000-0000254C0000}"/>
    <cellStyle name="Comma 13 19 2" xfId="344" xr:uid="{00000000-0005-0000-0000-0000264C0000}"/>
    <cellStyle name="Comma 13 2" xfId="345" xr:uid="{00000000-0005-0000-0000-0000274C0000}"/>
    <cellStyle name="Comma 13 2 2" xfId="346" xr:uid="{00000000-0005-0000-0000-0000284C0000}"/>
    <cellStyle name="Comma 13 2 3" xfId="347" xr:uid="{00000000-0005-0000-0000-0000294C0000}"/>
    <cellStyle name="Comma 13 2 4" xfId="348" xr:uid="{00000000-0005-0000-0000-00002A4C0000}"/>
    <cellStyle name="Comma 13 2 5" xfId="349" xr:uid="{00000000-0005-0000-0000-00002B4C0000}"/>
    <cellStyle name="Comma 13 2 6" xfId="350" xr:uid="{00000000-0005-0000-0000-00002C4C0000}"/>
    <cellStyle name="Comma 13 2 7" xfId="351" xr:uid="{00000000-0005-0000-0000-00002D4C0000}"/>
    <cellStyle name="Comma 13 20" xfId="352" xr:uid="{00000000-0005-0000-0000-00002E4C0000}"/>
    <cellStyle name="Comma 13 20 2" xfId="353" xr:uid="{00000000-0005-0000-0000-00002F4C0000}"/>
    <cellStyle name="Comma 13 21" xfId="354" xr:uid="{00000000-0005-0000-0000-0000304C0000}"/>
    <cellStyle name="Comma 13 21 2" xfId="355" xr:uid="{00000000-0005-0000-0000-0000314C0000}"/>
    <cellStyle name="Comma 13 22" xfId="356" xr:uid="{00000000-0005-0000-0000-0000324C0000}"/>
    <cellStyle name="Comma 13 22 2" xfId="357" xr:uid="{00000000-0005-0000-0000-0000334C0000}"/>
    <cellStyle name="Comma 13 23" xfId="358" xr:uid="{00000000-0005-0000-0000-0000344C0000}"/>
    <cellStyle name="Comma 13 23 2" xfId="359" xr:uid="{00000000-0005-0000-0000-0000354C0000}"/>
    <cellStyle name="Comma 13 24" xfId="360" xr:uid="{00000000-0005-0000-0000-0000364C0000}"/>
    <cellStyle name="Comma 13 24 2" xfId="361" xr:uid="{00000000-0005-0000-0000-0000374C0000}"/>
    <cellStyle name="Comma 13 25" xfId="362" xr:uid="{00000000-0005-0000-0000-0000384C0000}"/>
    <cellStyle name="Comma 13 25 2" xfId="363" xr:uid="{00000000-0005-0000-0000-0000394C0000}"/>
    <cellStyle name="Comma 13 26" xfId="364" xr:uid="{00000000-0005-0000-0000-00003A4C0000}"/>
    <cellStyle name="Comma 13 26 2" xfId="365" xr:uid="{00000000-0005-0000-0000-00003B4C0000}"/>
    <cellStyle name="Comma 13 27" xfId="366" xr:uid="{00000000-0005-0000-0000-00003C4C0000}"/>
    <cellStyle name="Comma 13 27 2" xfId="367" xr:uid="{00000000-0005-0000-0000-00003D4C0000}"/>
    <cellStyle name="Comma 13 28" xfId="368" xr:uid="{00000000-0005-0000-0000-00003E4C0000}"/>
    <cellStyle name="Comma 13 28 2" xfId="369" xr:uid="{00000000-0005-0000-0000-00003F4C0000}"/>
    <cellStyle name="Comma 13 29" xfId="370" xr:uid="{00000000-0005-0000-0000-0000404C0000}"/>
    <cellStyle name="Comma 13 29 2" xfId="371" xr:uid="{00000000-0005-0000-0000-0000414C0000}"/>
    <cellStyle name="Comma 13 3" xfId="372" xr:uid="{00000000-0005-0000-0000-0000424C0000}"/>
    <cellStyle name="Comma 13 3 2" xfId="373" xr:uid="{00000000-0005-0000-0000-0000434C0000}"/>
    <cellStyle name="Comma 13 3 3" xfId="374" xr:uid="{00000000-0005-0000-0000-0000444C0000}"/>
    <cellStyle name="Comma 13 3 4" xfId="375" xr:uid="{00000000-0005-0000-0000-0000454C0000}"/>
    <cellStyle name="Comma 13 3 5" xfId="376" xr:uid="{00000000-0005-0000-0000-0000464C0000}"/>
    <cellStyle name="Comma 13 3 6" xfId="377" xr:uid="{00000000-0005-0000-0000-0000474C0000}"/>
    <cellStyle name="Comma 13 3 7" xfId="378" xr:uid="{00000000-0005-0000-0000-0000484C0000}"/>
    <cellStyle name="Comma 13 4" xfId="379" xr:uid="{00000000-0005-0000-0000-0000494C0000}"/>
    <cellStyle name="Comma 13 4 2" xfId="380" xr:uid="{00000000-0005-0000-0000-00004A4C0000}"/>
    <cellStyle name="Comma 13 4 3" xfId="381" xr:uid="{00000000-0005-0000-0000-00004B4C0000}"/>
    <cellStyle name="Comma 13 4 4" xfId="382" xr:uid="{00000000-0005-0000-0000-00004C4C0000}"/>
    <cellStyle name="Comma 13 4 5" xfId="383" xr:uid="{00000000-0005-0000-0000-00004D4C0000}"/>
    <cellStyle name="Comma 13 4 6" xfId="384" xr:uid="{00000000-0005-0000-0000-00004E4C0000}"/>
    <cellStyle name="Comma 13 4 7" xfId="385" xr:uid="{00000000-0005-0000-0000-00004F4C0000}"/>
    <cellStyle name="Comma 13 5" xfId="386" xr:uid="{00000000-0005-0000-0000-0000504C0000}"/>
    <cellStyle name="Comma 13 5 2" xfId="387" xr:uid="{00000000-0005-0000-0000-0000514C0000}"/>
    <cellStyle name="Comma 13 5 3" xfId="388" xr:uid="{00000000-0005-0000-0000-0000524C0000}"/>
    <cellStyle name="Comma 13 5 4" xfId="389" xr:uid="{00000000-0005-0000-0000-0000534C0000}"/>
    <cellStyle name="Comma 13 5 5" xfId="390" xr:uid="{00000000-0005-0000-0000-0000544C0000}"/>
    <cellStyle name="Comma 13 5 6" xfId="391" xr:uid="{00000000-0005-0000-0000-0000554C0000}"/>
    <cellStyle name="Comma 13 5 7" xfId="392" xr:uid="{00000000-0005-0000-0000-0000564C0000}"/>
    <cellStyle name="Comma 13 6" xfId="393" xr:uid="{00000000-0005-0000-0000-0000574C0000}"/>
    <cellStyle name="Comma 13 6 2" xfId="394" xr:uid="{00000000-0005-0000-0000-0000584C0000}"/>
    <cellStyle name="Comma 13 6 3" xfId="395" xr:uid="{00000000-0005-0000-0000-0000594C0000}"/>
    <cellStyle name="Comma 13 6 4" xfId="396" xr:uid="{00000000-0005-0000-0000-00005A4C0000}"/>
    <cellStyle name="Comma 13 6 5" xfId="397" xr:uid="{00000000-0005-0000-0000-00005B4C0000}"/>
    <cellStyle name="Comma 13 6 6" xfId="398" xr:uid="{00000000-0005-0000-0000-00005C4C0000}"/>
    <cellStyle name="Comma 13 6 7" xfId="399" xr:uid="{00000000-0005-0000-0000-00005D4C0000}"/>
    <cellStyle name="Comma 13 7" xfId="400" xr:uid="{00000000-0005-0000-0000-00005E4C0000}"/>
    <cellStyle name="Comma 13 7 2" xfId="401" xr:uid="{00000000-0005-0000-0000-00005F4C0000}"/>
    <cellStyle name="Comma 13 7 3" xfId="402" xr:uid="{00000000-0005-0000-0000-0000604C0000}"/>
    <cellStyle name="Comma 13 7 4" xfId="403" xr:uid="{00000000-0005-0000-0000-0000614C0000}"/>
    <cellStyle name="Comma 13 7 5" xfId="404" xr:uid="{00000000-0005-0000-0000-0000624C0000}"/>
    <cellStyle name="Comma 13 7 6" xfId="405" xr:uid="{00000000-0005-0000-0000-0000634C0000}"/>
    <cellStyle name="Comma 13 7 7" xfId="406" xr:uid="{00000000-0005-0000-0000-0000644C0000}"/>
    <cellStyle name="Comma 13 8" xfId="407" xr:uid="{00000000-0005-0000-0000-0000654C0000}"/>
    <cellStyle name="Comma 13 8 2" xfId="408" xr:uid="{00000000-0005-0000-0000-0000664C0000}"/>
    <cellStyle name="Comma 13 9" xfId="409" xr:uid="{00000000-0005-0000-0000-0000674C0000}"/>
    <cellStyle name="Comma 13 9 2" xfId="410" xr:uid="{00000000-0005-0000-0000-0000684C0000}"/>
    <cellStyle name="Comma 14" xfId="411" xr:uid="{00000000-0005-0000-0000-0000694C0000}"/>
    <cellStyle name="Comma 14 10" xfId="412" xr:uid="{00000000-0005-0000-0000-00006A4C0000}"/>
    <cellStyle name="Comma 14 10 2" xfId="413" xr:uid="{00000000-0005-0000-0000-00006B4C0000}"/>
    <cellStyle name="Comma 14 11" xfId="414" xr:uid="{00000000-0005-0000-0000-00006C4C0000}"/>
    <cellStyle name="Comma 14 11 2" xfId="415" xr:uid="{00000000-0005-0000-0000-00006D4C0000}"/>
    <cellStyle name="Comma 14 12" xfId="416" xr:uid="{00000000-0005-0000-0000-00006E4C0000}"/>
    <cellStyle name="Comma 14 12 2" xfId="417" xr:uid="{00000000-0005-0000-0000-00006F4C0000}"/>
    <cellStyle name="Comma 14 13" xfId="418" xr:uid="{00000000-0005-0000-0000-0000704C0000}"/>
    <cellStyle name="Comma 14 13 2" xfId="419" xr:uid="{00000000-0005-0000-0000-0000714C0000}"/>
    <cellStyle name="Comma 14 14" xfId="420" xr:uid="{00000000-0005-0000-0000-0000724C0000}"/>
    <cellStyle name="Comma 14 14 2" xfId="421" xr:uid="{00000000-0005-0000-0000-0000734C0000}"/>
    <cellStyle name="Comma 14 15" xfId="422" xr:uid="{00000000-0005-0000-0000-0000744C0000}"/>
    <cellStyle name="Comma 14 15 2" xfId="423" xr:uid="{00000000-0005-0000-0000-0000754C0000}"/>
    <cellStyle name="Comma 14 16" xfId="424" xr:uid="{00000000-0005-0000-0000-0000764C0000}"/>
    <cellStyle name="Comma 14 16 2" xfId="425" xr:uid="{00000000-0005-0000-0000-0000774C0000}"/>
    <cellStyle name="Comma 14 17" xfId="426" xr:uid="{00000000-0005-0000-0000-0000784C0000}"/>
    <cellStyle name="Comma 14 17 2" xfId="427" xr:uid="{00000000-0005-0000-0000-0000794C0000}"/>
    <cellStyle name="Comma 14 18" xfId="428" xr:uid="{00000000-0005-0000-0000-00007A4C0000}"/>
    <cellStyle name="Comma 14 18 2" xfId="429" xr:uid="{00000000-0005-0000-0000-00007B4C0000}"/>
    <cellStyle name="Comma 14 19" xfId="430" xr:uid="{00000000-0005-0000-0000-00007C4C0000}"/>
    <cellStyle name="Comma 14 19 2" xfId="431" xr:uid="{00000000-0005-0000-0000-00007D4C0000}"/>
    <cellStyle name="Comma 14 2" xfId="432" xr:uid="{00000000-0005-0000-0000-00007E4C0000}"/>
    <cellStyle name="Comma 14 2 2" xfId="433" xr:uid="{00000000-0005-0000-0000-00007F4C0000}"/>
    <cellStyle name="Comma 14 20" xfId="434" xr:uid="{00000000-0005-0000-0000-0000804C0000}"/>
    <cellStyle name="Comma 14 20 2" xfId="435" xr:uid="{00000000-0005-0000-0000-0000814C0000}"/>
    <cellStyle name="Comma 14 21" xfId="436" xr:uid="{00000000-0005-0000-0000-0000824C0000}"/>
    <cellStyle name="Comma 14 21 2" xfId="437" xr:uid="{00000000-0005-0000-0000-0000834C0000}"/>
    <cellStyle name="Comma 14 22" xfId="438" xr:uid="{00000000-0005-0000-0000-0000844C0000}"/>
    <cellStyle name="Comma 14 22 2" xfId="439" xr:uid="{00000000-0005-0000-0000-0000854C0000}"/>
    <cellStyle name="Comma 14 23" xfId="440" xr:uid="{00000000-0005-0000-0000-0000864C0000}"/>
    <cellStyle name="Comma 14 23 2" xfId="441" xr:uid="{00000000-0005-0000-0000-0000874C0000}"/>
    <cellStyle name="Comma 14 24" xfId="442" xr:uid="{00000000-0005-0000-0000-0000884C0000}"/>
    <cellStyle name="Comma 14 24 2" xfId="443" xr:uid="{00000000-0005-0000-0000-0000894C0000}"/>
    <cellStyle name="Comma 14 25" xfId="444" xr:uid="{00000000-0005-0000-0000-00008A4C0000}"/>
    <cellStyle name="Comma 14 25 2" xfId="445" xr:uid="{00000000-0005-0000-0000-00008B4C0000}"/>
    <cellStyle name="Comma 14 26" xfId="446" xr:uid="{00000000-0005-0000-0000-00008C4C0000}"/>
    <cellStyle name="Comma 14 26 2" xfId="447" xr:uid="{00000000-0005-0000-0000-00008D4C0000}"/>
    <cellStyle name="Comma 14 27" xfId="448" xr:uid="{00000000-0005-0000-0000-00008E4C0000}"/>
    <cellStyle name="Comma 14 27 2" xfId="449" xr:uid="{00000000-0005-0000-0000-00008F4C0000}"/>
    <cellStyle name="Comma 14 28" xfId="450" xr:uid="{00000000-0005-0000-0000-0000904C0000}"/>
    <cellStyle name="Comma 14 28 2" xfId="451" xr:uid="{00000000-0005-0000-0000-0000914C0000}"/>
    <cellStyle name="Comma 14 29" xfId="452" xr:uid="{00000000-0005-0000-0000-0000924C0000}"/>
    <cellStyle name="Comma 14 29 2" xfId="453" xr:uid="{00000000-0005-0000-0000-0000934C0000}"/>
    <cellStyle name="Comma 14 3" xfId="454" xr:uid="{00000000-0005-0000-0000-0000944C0000}"/>
    <cellStyle name="Comma 14 3 2" xfId="455" xr:uid="{00000000-0005-0000-0000-0000954C0000}"/>
    <cellStyle name="Comma 14 30" xfId="9976" xr:uid="{00000000-0005-0000-0000-0000964C0000}"/>
    <cellStyle name="Comma 14 4" xfId="456" xr:uid="{00000000-0005-0000-0000-0000974C0000}"/>
    <cellStyle name="Comma 14 4 2" xfId="457" xr:uid="{00000000-0005-0000-0000-0000984C0000}"/>
    <cellStyle name="Comma 14 5" xfId="458" xr:uid="{00000000-0005-0000-0000-0000994C0000}"/>
    <cellStyle name="Comma 14 5 2" xfId="459" xr:uid="{00000000-0005-0000-0000-00009A4C0000}"/>
    <cellStyle name="Comma 14 6" xfId="460" xr:uid="{00000000-0005-0000-0000-00009B4C0000}"/>
    <cellStyle name="Comma 14 6 2" xfId="461" xr:uid="{00000000-0005-0000-0000-00009C4C0000}"/>
    <cellStyle name="Comma 14 7" xfId="462" xr:uid="{00000000-0005-0000-0000-00009D4C0000}"/>
    <cellStyle name="Comma 14 7 2" xfId="463" xr:uid="{00000000-0005-0000-0000-00009E4C0000}"/>
    <cellStyle name="Comma 14 8" xfId="464" xr:uid="{00000000-0005-0000-0000-00009F4C0000}"/>
    <cellStyle name="Comma 14 8 2" xfId="465" xr:uid="{00000000-0005-0000-0000-0000A04C0000}"/>
    <cellStyle name="Comma 14 9" xfId="466" xr:uid="{00000000-0005-0000-0000-0000A14C0000}"/>
    <cellStyle name="Comma 14 9 2" xfId="467" xr:uid="{00000000-0005-0000-0000-0000A24C0000}"/>
    <cellStyle name="Comma 15" xfId="468" xr:uid="{00000000-0005-0000-0000-0000A34C0000}"/>
    <cellStyle name="Comma 15 10" xfId="469" xr:uid="{00000000-0005-0000-0000-0000A44C0000}"/>
    <cellStyle name="Comma 15 10 2" xfId="470" xr:uid="{00000000-0005-0000-0000-0000A54C0000}"/>
    <cellStyle name="Comma 15 11" xfId="471" xr:uid="{00000000-0005-0000-0000-0000A64C0000}"/>
    <cellStyle name="Comma 15 11 2" xfId="472" xr:uid="{00000000-0005-0000-0000-0000A74C0000}"/>
    <cellStyle name="Comma 15 12" xfId="473" xr:uid="{00000000-0005-0000-0000-0000A84C0000}"/>
    <cellStyle name="Comma 15 12 2" xfId="474" xr:uid="{00000000-0005-0000-0000-0000A94C0000}"/>
    <cellStyle name="Comma 15 13" xfId="475" xr:uid="{00000000-0005-0000-0000-0000AA4C0000}"/>
    <cellStyle name="Comma 15 13 2" xfId="476" xr:uid="{00000000-0005-0000-0000-0000AB4C0000}"/>
    <cellStyle name="Comma 15 14" xfId="477" xr:uid="{00000000-0005-0000-0000-0000AC4C0000}"/>
    <cellStyle name="Comma 15 14 2" xfId="478" xr:uid="{00000000-0005-0000-0000-0000AD4C0000}"/>
    <cellStyle name="Comma 15 15" xfId="479" xr:uid="{00000000-0005-0000-0000-0000AE4C0000}"/>
    <cellStyle name="Comma 15 15 2" xfId="480" xr:uid="{00000000-0005-0000-0000-0000AF4C0000}"/>
    <cellStyle name="Comma 15 16" xfId="481" xr:uid="{00000000-0005-0000-0000-0000B04C0000}"/>
    <cellStyle name="Comma 15 16 2" xfId="482" xr:uid="{00000000-0005-0000-0000-0000B14C0000}"/>
    <cellStyle name="Comma 15 17" xfId="483" xr:uid="{00000000-0005-0000-0000-0000B24C0000}"/>
    <cellStyle name="Comma 15 17 2" xfId="484" xr:uid="{00000000-0005-0000-0000-0000B34C0000}"/>
    <cellStyle name="Comma 15 18" xfId="485" xr:uid="{00000000-0005-0000-0000-0000B44C0000}"/>
    <cellStyle name="Comma 15 18 2" xfId="486" xr:uid="{00000000-0005-0000-0000-0000B54C0000}"/>
    <cellStyle name="Comma 15 19" xfId="487" xr:uid="{00000000-0005-0000-0000-0000B64C0000}"/>
    <cellStyle name="Comma 15 19 2" xfId="488" xr:uid="{00000000-0005-0000-0000-0000B74C0000}"/>
    <cellStyle name="Comma 15 2" xfId="489" xr:uid="{00000000-0005-0000-0000-0000B84C0000}"/>
    <cellStyle name="Comma 15 2 2" xfId="490" xr:uid="{00000000-0005-0000-0000-0000B94C0000}"/>
    <cellStyle name="Comma 15 20" xfId="491" xr:uid="{00000000-0005-0000-0000-0000BA4C0000}"/>
    <cellStyle name="Comma 15 20 2" xfId="492" xr:uid="{00000000-0005-0000-0000-0000BB4C0000}"/>
    <cellStyle name="Comma 15 21" xfId="493" xr:uid="{00000000-0005-0000-0000-0000BC4C0000}"/>
    <cellStyle name="Comma 15 21 2" xfId="494" xr:uid="{00000000-0005-0000-0000-0000BD4C0000}"/>
    <cellStyle name="Comma 15 22" xfId="495" xr:uid="{00000000-0005-0000-0000-0000BE4C0000}"/>
    <cellStyle name="Comma 15 22 2" xfId="496" xr:uid="{00000000-0005-0000-0000-0000BF4C0000}"/>
    <cellStyle name="Comma 15 23" xfId="497" xr:uid="{00000000-0005-0000-0000-0000C04C0000}"/>
    <cellStyle name="Comma 15 23 2" xfId="498" xr:uid="{00000000-0005-0000-0000-0000C14C0000}"/>
    <cellStyle name="Comma 15 24" xfId="499" xr:uid="{00000000-0005-0000-0000-0000C24C0000}"/>
    <cellStyle name="Comma 15 24 2" xfId="500" xr:uid="{00000000-0005-0000-0000-0000C34C0000}"/>
    <cellStyle name="Comma 15 25" xfId="501" xr:uid="{00000000-0005-0000-0000-0000C44C0000}"/>
    <cellStyle name="Comma 15 25 2" xfId="502" xr:uid="{00000000-0005-0000-0000-0000C54C0000}"/>
    <cellStyle name="Comma 15 26" xfId="503" xr:uid="{00000000-0005-0000-0000-0000C64C0000}"/>
    <cellStyle name="Comma 15 26 2" xfId="504" xr:uid="{00000000-0005-0000-0000-0000C74C0000}"/>
    <cellStyle name="Comma 15 27" xfId="505" xr:uid="{00000000-0005-0000-0000-0000C84C0000}"/>
    <cellStyle name="Comma 15 27 2" xfId="506" xr:uid="{00000000-0005-0000-0000-0000C94C0000}"/>
    <cellStyle name="Comma 15 28" xfId="507" xr:uid="{00000000-0005-0000-0000-0000CA4C0000}"/>
    <cellStyle name="Comma 15 28 2" xfId="508" xr:uid="{00000000-0005-0000-0000-0000CB4C0000}"/>
    <cellStyle name="Comma 15 29" xfId="509" xr:uid="{00000000-0005-0000-0000-0000CC4C0000}"/>
    <cellStyle name="Comma 15 29 2" xfId="510" xr:uid="{00000000-0005-0000-0000-0000CD4C0000}"/>
    <cellStyle name="Comma 15 3" xfId="511" xr:uid="{00000000-0005-0000-0000-0000CE4C0000}"/>
    <cellStyle name="Comma 15 3 2" xfId="512" xr:uid="{00000000-0005-0000-0000-0000CF4C0000}"/>
    <cellStyle name="Comma 15 30" xfId="9977" xr:uid="{00000000-0005-0000-0000-0000D04C0000}"/>
    <cellStyle name="Comma 15 4" xfId="513" xr:uid="{00000000-0005-0000-0000-0000D14C0000}"/>
    <cellStyle name="Comma 15 4 2" xfId="514" xr:uid="{00000000-0005-0000-0000-0000D24C0000}"/>
    <cellStyle name="Comma 15 5" xfId="515" xr:uid="{00000000-0005-0000-0000-0000D34C0000}"/>
    <cellStyle name="Comma 15 5 2" xfId="516" xr:uid="{00000000-0005-0000-0000-0000D44C0000}"/>
    <cellStyle name="Comma 15 6" xfId="517" xr:uid="{00000000-0005-0000-0000-0000D54C0000}"/>
    <cellStyle name="Comma 15 6 2" xfId="518" xr:uid="{00000000-0005-0000-0000-0000D64C0000}"/>
    <cellStyle name="Comma 15 7" xfId="519" xr:uid="{00000000-0005-0000-0000-0000D74C0000}"/>
    <cellStyle name="Comma 15 7 2" xfId="520" xr:uid="{00000000-0005-0000-0000-0000D84C0000}"/>
    <cellStyle name="Comma 15 8" xfId="521" xr:uid="{00000000-0005-0000-0000-0000D94C0000}"/>
    <cellStyle name="Comma 15 8 2" xfId="522" xr:uid="{00000000-0005-0000-0000-0000DA4C0000}"/>
    <cellStyle name="Comma 15 9" xfId="523" xr:uid="{00000000-0005-0000-0000-0000DB4C0000}"/>
    <cellStyle name="Comma 15 9 2" xfId="524" xr:uid="{00000000-0005-0000-0000-0000DC4C0000}"/>
    <cellStyle name="Comma 16" xfId="525" xr:uid="{00000000-0005-0000-0000-0000DD4C0000}"/>
    <cellStyle name="Comma 16 10" xfId="526" xr:uid="{00000000-0005-0000-0000-0000DE4C0000}"/>
    <cellStyle name="Comma 16 10 2" xfId="527" xr:uid="{00000000-0005-0000-0000-0000DF4C0000}"/>
    <cellStyle name="Comma 16 10 3" xfId="528" xr:uid="{00000000-0005-0000-0000-0000E04C0000}"/>
    <cellStyle name="Comma 16 10 4" xfId="529" xr:uid="{00000000-0005-0000-0000-0000E14C0000}"/>
    <cellStyle name="Comma 16 10 5" xfId="530" xr:uid="{00000000-0005-0000-0000-0000E24C0000}"/>
    <cellStyle name="Comma 16 10 6" xfId="531" xr:uid="{00000000-0005-0000-0000-0000E34C0000}"/>
    <cellStyle name="Comma 16 10 7" xfId="532" xr:uid="{00000000-0005-0000-0000-0000E44C0000}"/>
    <cellStyle name="Comma 16 11" xfId="533" xr:uid="{00000000-0005-0000-0000-0000E54C0000}"/>
    <cellStyle name="Comma 16 11 2" xfId="534" xr:uid="{00000000-0005-0000-0000-0000E64C0000}"/>
    <cellStyle name="Comma 16 11 3" xfId="535" xr:uid="{00000000-0005-0000-0000-0000E74C0000}"/>
    <cellStyle name="Comma 16 11 4" xfId="536" xr:uid="{00000000-0005-0000-0000-0000E84C0000}"/>
    <cellStyle name="Comma 16 11 5" xfId="537" xr:uid="{00000000-0005-0000-0000-0000E94C0000}"/>
    <cellStyle name="Comma 16 11 6" xfId="538" xr:uid="{00000000-0005-0000-0000-0000EA4C0000}"/>
    <cellStyle name="Comma 16 11 7" xfId="539" xr:uid="{00000000-0005-0000-0000-0000EB4C0000}"/>
    <cellStyle name="Comma 16 12" xfId="540" xr:uid="{00000000-0005-0000-0000-0000EC4C0000}"/>
    <cellStyle name="Comma 16 12 2" xfId="541" xr:uid="{00000000-0005-0000-0000-0000ED4C0000}"/>
    <cellStyle name="Comma 16 12 3" xfId="542" xr:uid="{00000000-0005-0000-0000-0000EE4C0000}"/>
    <cellStyle name="Comma 16 12 4" xfId="543" xr:uid="{00000000-0005-0000-0000-0000EF4C0000}"/>
    <cellStyle name="Comma 16 12 5" xfId="544" xr:uid="{00000000-0005-0000-0000-0000F04C0000}"/>
    <cellStyle name="Comma 16 12 6" xfId="545" xr:uid="{00000000-0005-0000-0000-0000F14C0000}"/>
    <cellStyle name="Comma 16 12 7" xfId="546" xr:uid="{00000000-0005-0000-0000-0000F24C0000}"/>
    <cellStyle name="Comma 16 13" xfId="547" xr:uid="{00000000-0005-0000-0000-0000F34C0000}"/>
    <cellStyle name="Comma 16 13 2" xfId="548" xr:uid="{00000000-0005-0000-0000-0000F44C0000}"/>
    <cellStyle name="Comma 16 13 3" xfId="549" xr:uid="{00000000-0005-0000-0000-0000F54C0000}"/>
    <cellStyle name="Comma 16 13 4" xfId="550" xr:uid="{00000000-0005-0000-0000-0000F64C0000}"/>
    <cellStyle name="Comma 16 13 5" xfId="551" xr:uid="{00000000-0005-0000-0000-0000F74C0000}"/>
    <cellStyle name="Comma 16 13 6" xfId="552" xr:uid="{00000000-0005-0000-0000-0000F84C0000}"/>
    <cellStyle name="Comma 16 13 7" xfId="553" xr:uid="{00000000-0005-0000-0000-0000F94C0000}"/>
    <cellStyle name="Comma 16 14" xfId="554" xr:uid="{00000000-0005-0000-0000-0000FA4C0000}"/>
    <cellStyle name="Comma 16 14 2" xfId="555" xr:uid="{00000000-0005-0000-0000-0000FB4C0000}"/>
    <cellStyle name="Comma 16 14 3" xfId="556" xr:uid="{00000000-0005-0000-0000-0000FC4C0000}"/>
    <cellStyle name="Comma 16 14 4" xfId="557" xr:uid="{00000000-0005-0000-0000-0000FD4C0000}"/>
    <cellStyle name="Comma 16 14 5" xfId="558" xr:uid="{00000000-0005-0000-0000-0000FE4C0000}"/>
    <cellStyle name="Comma 16 14 6" xfId="559" xr:uid="{00000000-0005-0000-0000-0000FF4C0000}"/>
    <cellStyle name="Comma 16 14 7" xfId="560" xr:uid="{00000000-0005-0000-0000-0000004D0000}"/>
    <cellStyle name="Comma 16 15" xfId="561" xr:uid="{00000000-0005-0000-0000-0000014D0000}"/>
    <cellStyle name="Comma 16 15 2" xfId="562" xr:uid="{00000000-0005-0000-0000-0000024D0000}"/>
    <cellStyle name="Comma 16 15 3" xfId="563" xr:uid="{00000000-0005-0000-0000-0000034D0000}"/>
    <cellStyle name="Comma 16 15 4" xfId="564" xr:uid="{00000000-0005-0000-0000-0000044D0000}"/>
    <cellStyle name="Comma 16 15 5" xfId="565" xr:uid="{00000000-0005-0000-0000-0000054D0000}"/>
    <cellStyle name="Comma 16 15 6" xfId="566" xr:uid="{00000000-0005-0000-0000-0000064D0000}"/>
    <cellStyle name="Comma 16 15 7" xfId="567" xr:uid="{00000000-0005-0000-0000-0000074D0000}"/>
    <cellStyle name="Comma 16 16" xfId="568" xr:uid="{00000000-0005-0000-0000-0000084D0000}"/>
    <cellStyle name="Comma 16 16 2" xfId="569" xr:uid="{00000000-0005-0000-0000-0000094D0000}"/>
    <cellStyle name="Comma 16 16 3" xfId="570" xr:uid="{00000000-0005-0000-0000-00000A4D0000}"/>
    <cellStyle name="Comma 16 16 4" xfId="571" xr:uid="{00000000-0005-0000-0000-00000B4D0000}"/>
    <cellStyle name="Comma 16 16 5" xfId="572" xr:uid="{00000000-0005-0000-0000-00000C4D0000}"/>
    <cellStyle name="Comma 16 16 6" xfId="573" xr:uid="{00000000-0005-0000-0000-00000D4D0000}"/>
    <cellStyle name="Comma 16 16 7" xfId="574" xr:uid="{00000000-0005-0000-0000-00000E4D0000}"/>
    <cellStyle name="Comma 16 17" xfId="575" xr:uid="{00000000-0005-0000-0000-00000F4D0000}"/>
    <cellStyle name="Comma 16 17 2" xfId="576" xr:uid="{00000000-0005-0000-0000-0000104D0000}"/>
    <cellStyle name="Comma 16 17 2 2" xfId="9981" xr:uid="{00000000-0005-0000-0000-0000114D0000}"/>
    <cellStyle name="Comma 16 17 3" xfId="577" xr:uid="{00000000-0005-0000-0000-0000124D0000}"/>
    <cellStyle name="Comma 16 17 4" xfId="578" xr:uid="{00000000-0005-0000-0000-0000134D0000}"/>
    <cellStyle name="Comma 16 17 5" xfId="579" xr:uid="{00000000-0005-0000-0000-0000144D0000}"/>
    <cellStyle name="Comma 16 17 6" xfId="580" xr:uid="{00000000-0005-0000-0000-0000154D0000}"/>
    <cellStyle name="Comma 16 18" xfId="581" xr:uid="{00000000-0005-0000-0000-0000164D0000}"/>
    <cellStyle name="Comma 16 18 2" xfId="582" xr:uid="{00000000-0005-0000-0000-0000174D0000}"/>
    <cellStyle name="Comma 16 18 3" xfId="583" xr:uid="{00000000-0005-0000-0000-0000184D0000}"/>
    <cellStyle name="Comma 16 18 4" xfId="584" xr:uid="{00000000-0005-0000-0000-0000194D0000}"/>
    <cellStyle name="Comma 16 18 5" xfId="585" xr:uid="{00000000-0005-0000-0000-00001A4D0000}"/>
    <cellStyle name="Comma 16 18 6" xfId="586" xr:uid="{00000000-0005-0000-0000-00001B4D0000}"/>
    <cellStyle name="Comma 16 18 7" xfId="587" xr:uid="{00000000-0005-0000-0000-00001C4D0000}"/>
    <cellStyle name="Comma 16 19" xfId="588" xr:uid="{00000000-0005-0000-0000-00001D4D0000}"/>
    <cellStyle name="Comma 16 19 2" xfId="589" xr:uid="{00000000-0005-0000-0000-00001E4D0000}"/>
    <cellStyle name="Comma 16 19 3" xfId="590" xr:uid="{00000000-0005-0000-0000-00001F4D0000}"/>
    <cellStyle name="Comma 16 19 4" xfId="591" xr:uid="{00000000-0005-0000-0000-0000204D0000}"/>
    <cellStyle name="Comma 16 19 5" xfId="592" xr:uid="{00000000-0005-0000-0000-0000214D0000}"/>
    <cellStyle name="Comma 16 19 6" xfId="593" xr:uid="{00000000-0005-0000-0000-0000224D0000}"/>
    <cellStyle name="Comma 16 19 7" xfId="594" xr:uid="{00000000-0005-0000-0000-0000234D0000}"/>
    <cellStyle name="Comma 16 2" xfId="595" xr:uid="{00000000-0005-0000-0000-0000244D0000}"/>
    <cellStyle name="Comma 16 2 2" xfId="596" xr:uid="{00000000-0005-0000-0000-0000254D0000}"/>
    <cellStyle name="Comma 16 2 3" xfId="597" xr:uid="{00000000-0005-0000-0000-0000264D0000}"/>
    <cellStyle name="Comma 16 2 4" xfId="598" xr:uid="{00000000-0005-0000-0000-0000274D0000}"/>
    <cellStyle name="Comma 16 2 5" xfId="599" xr:uid="{00000000-0005-0000-0000-0000284D0000}"/>
    <cellStyle name="Comma 16 2 6" xfId="600" xr:uid="{00000000-0005-0000-0000-0000294D0000}"/>
    <cellStyle name="Comma 16 2 7" xfId="601" xr:uid="{00000000-0005-0000-0000-00002A4D0000}"/>
    <cellStyle name="Comma 16 20" xfId="602" xr:uid="{00000000-0005-0000-0000-00002B4D0000}"/>
    <cellStyle name="Comma 16 20 2" xfId="603" xr:uid="{00000000-0005-0000-0000-00002C4D0000}"/>
    <cellStyle name="Comma 16 20 3" xfId="604" xr:uid="{00000000-0005-0000-0000-00002D4D0000}"/>
    <cellStyle name="Comma 16 20 4" xfId="605" xr:uid="{00000000-0005-0000-0000-00002E4D0000}"/>
    <cellStyle name="Comma 16 20 5" xfId="606" xr:uid="{00000000-0005-0000-0000-00002F4D0000}"/>
    <cellStyle name="Comma 16 20 6" xfId="607" xr:uid="{00000000-0005-0000-0000-0000304D0000}"/>
    <cellStyle name="Comma 16 20 7" xfId="608" xr:uid="{00000000-0005-0000-0000-0000314D0000}"/>
    <cellStyle name="Comma 16 21" xfId="609" xr:uid="{00000000-0005-0000-0000-0000324D0000}"/>
    <cellStyle name="Comma 16 21 2" xfId="610" xr:uid="{00000000-0005-0000-0000-0000334D0000}"/>
    <cellStyle name="Comma 16 21 3" xfId="611" xr:uid="{00000000-0005-0000-0000-0000344D0000}"/>
    <cellStyle name="Comma 16 21 4" xfId="612" xr:uid="{00000000-0005-0000-0000-0000354D0000}"/>
    <cellStyle name="Comma 16 21 5" xfId="613" xr:uid="{00000000-0005-0000-0000-0000364D0000}"/>
    <cellStyle name="Comma 16 21 6" xfId="614" xr:uid="{00000000-0005-0000-0000-0000374D0000}"/>
    <cellStyle name="Comma 16 21 7" xfId="615" xr:uid="{00000000-0005-0000-0000-0000384D0000}"/>
    <cellStyle name="Comma 16 22" xfId="616" xr:uid="{00000000-0005-0000-0000-0000394D0000}"/>
    <cellStyle name="Comma 16 22 2" xfId="617" xr:uid="{00000000-0005-0000-0000-00003A4D0000}"/>
    <cellStyle name="Comma 16 22 3" xfId="618" xr:uid="{00000000-0005-0000-0000-00003B4D0000}"/>
    <cellStyle name="Comma 16 22 4" xfId="619" xr:uid="{00000000-0005-0000-0000-00003C4D0000}"/>
    <cellStyle name="Comma 16 22 5" xfId="620" xr:uid="{00000000-0005-0000-0000-00003D4D0000}"/>
    <cellStyle name="Comma 16 22 6" xfId="621" xr:uid="{00000000-0005-0000-0000-00003E4D0000}"/>
    <cellStyle name="Comma 16 22 7" xfId="622" xr:uid="{00000000-0005-0000-0000-00003F4D0000}"/>
    <cellStyle name="Comma 16 23" xfId="623" xr:uid="{00000000-0005-0000-0000-0000404D0000}"/>
    <cellStyle name="Comma 16 23 2" xfId="624" xr:uid="{00000000-0005-0000-0000-0000414D0000}"/>
    <cellStyle name="Comma 16 23 3" xfId="625" xr:uid="{00000000-0005-0000-0000-0000424D0000}"/>
    <cellStyle name="Comma 16 23 4" xfId="626" xr:uid="{00000000-0005-0000-0000-0000434D0000}"/>
    <cellStyle name="Comma 16 23 5" xfId="627" xr:uid="{00000000-0005-0000-0000-0000444D0000}"/>
    <cellStyle name="Comma 16 23 6" xfId="628" xr:uid="{00000000-0005-0000-0000-0000454D0000}"/>
    <cellStyle name="Comma 16 23 7" xfId="629" xr:uid="{00000000-0005-0000-0000-0000464D0000}"/>
    <cellStyle name="Comma 16 24" xfId="630" xr:uid="{00000000-0005-0000-0000-0000474D0000}"/>
    <cellStyle name="Comma 16 24 2" xfId="631" xr:uid="{00000000-0005-0000-0000-0000484D0000}"/>
    <cellStyle name="Comma 16 24 3" xfId="632" xr:uid="{00000000-0005-0000-0000-0000494D0000}"/>
    <cellStyle name="Comma 16 24 4" xfId="633" xr:uid="{00000000-0005-0000-0000-00004A4D0000}"/>
    <cellStyle name="Comma 16 24 5" xfId="634" xr:uid="{00000000-0005-0000-0000-00004B4D0000}"/>
    <cellStyle name="Comma 16 24 6" xfId="635" xr:uid="{00000000-0005-0000-0000-00004C4D0000}"/>
    <cellStyle name="Comma 16 24 7" xfId="636" xr:uid="{00000000-0005-0000-0000-00004D4D0000}"/>
    <cellStyle name="Comma 16 25" xfId="637" xr:uid="{00000000-0005-0000-0000-00004E4D0000}"/>
    <cellStyle name="Comma 16 25 2" xfId="638" xr:uid="{00000000-0005-0000-0000-00004F4D0000}"/>
    <cellStyle name="Comma 16 25 3" xfId="639" xr:uid="{00000000-0005-0000-0000-0000504D0000}"/>
    <cellStyle name="Comma 16 25 4" xfId="640" xr:uid="{00000000-0005-0000-0000-0000514D0000}"/>
    <cellStyle name="Comma 16 25 5" xfId="641" xr:uid="{00000000-0005-0000-0000-0000524D0000}"/>
    <cellStyle name="Comma 16 25 6" xfId="642" xr:uid="{00000000-0005-0000-0000-0000534D0000}"/>
    <cellStyle name="Comma 16 25 7" xfId="643" xr:uid="{00000000-0005-0000-0000-0000544D0000}"/>
    <cellStyle name="Comma 16 26" xfId="644" xr:uid="{00000000-0005-0000-0000-0000554D0000}"/>
    <cellStyle name="Comma 16 26 2" xfId="645" xr:uid="{00000000-0005-0000-0000-0000564D0000}"/>
    <cellStyle name="Comma 16 26 3" xfId="646" xr:uid="{00000000-0005-0000-0000-0000574D0000}"/>
    <cellStyle name="Comma 16 26 4" xfId="647" xr:uid="{00000000-0005-0000-0000-0000584D0000}"/>
    <cellStyle name="Comma 16 26 5" xfId="648" xr:uid="{00000000-0005-0000-0000-0000594D0000}"/>
    <cellStyle name="Comma 16 26 6" xfId="649" xr:uid="{00000000-0005-0000-0000-00005A4D0000}"/>
    <cellStyle name="Comma 16 26 7" xfId="650" xr:uid="{00000000-0005-0000-0000-00005B4D0000}"/>
    <cellStyle name="Comma 16 27" xfId="651" xr:uid="{00000000-0005-0000-0000-00005C4D0000}"/>
    <cellStyle name="Comma 16 27 2" xfId="652" xr:uid="{00000000-0005-0000-0000-00005D4D0000}"/>
    <cellStyle name="Comma 16 27 3" xfId="653" xr:uid="{00000000-0005-0000-0000-00005E4D0000}"/>
    <cellStyle name="Comma 16 27 4" xfId="654" xr:uid="{00000000-0005-0000-0000-00005F4D0000}"/>
    <cellStyle name="Comma 16 27 5" xfId="655" xr:uid="{00000000-0005-0000-0000-0000604D0000}"/>
    <cellStyle name="Comma 16 27 6" xfId="656" xr:uid="{00000000-0005-0000-0000-0000614D0000}"/>
    <cellStyle name="Comma 16 27 7" xfId="657" xr:uid="{00000000-0005-0000-0000-0000624D0000}"/>
    <cellStyle name="Comma 16 28" xfId="658" xr:uid="{00000000-0005-0000-0000-0000634D0000}"/>
    <cellStyle name="Comma 16 28 2" xfId="659" xr:uid="{00000000-0005-0000-0000-0000644D0000}"/>
    <cellStyle name="Comma 16 28 3" xfId="660" xr:uid="{00000000-0005-0000-0000-0000654D0000}"/>
    <cellStyle name="Comma 16 28 4" xfId="661" xr:uid="{00000000-0005-0000-0000-0000664D0000}"/>
    <cellStyle name="Comma 16 28 5" xfId="662" xr:uid="{00000000-0005-0000-0000-0000674D0000}"/>
    <cellStyle name="Comma 16 28 6" xfId="663" xr:uid="{00000000-0005-0000-0000-0000684D0000}"/>
    <cellStyle name="Comma 16 28 7" xfId="664" xr:uid="{00000000-0005-0000-0000-0000694D0000}"/>
    <cellStyle name="Comma 16 29" xfId="665" xr:uid="{00000000-0005-0000-0000-00006A4D0000}"/>
    <cellStyle name="Comma 16 29 2" xfId="666" xr:uid="{00000000-0005-0000-0000-00006B4D0000}"/>
    <cellStyle name="Comma 16 29 3" xfId="667" xr:uid="{00000000-0005-0000-0000-00006C4D0000}"/>
    <cellStyle name="Comma 16 29 4" xfId="668" xr:uid="{00000000-0005-0000-0000-00006D4D0000}"/>
    <cellStyle name="Comma 16 29 5" xfId="669" xr:uid="{00000000-0005-0000-0000-00006E4D0000}"/>
    <cellStyle name="Comma 16 29 6" xfId="670" xr:uid="{00000000-0005-0000-0000-00006F4D0000}"/>
    <cellStyle name="Comma 16 29 7" xfId="671" xr:uid="{00000000-0005-0000-0000-0000704D0000}"/>
    <cellStyle name="Comma 16 3" xfId="672" xr:uid="{00000000-0005-0000-0000-0000714D0000}"/>
    <cellStyle name="Comma 16 3 2" xfId="673" xr:uid="{00000000-0005-0000-0000-0000724D0000}"/>
    <cellStyle name="Comma 16 3 3" xfId="674" xr:uid="{00000000-0005-0000-0000-0000734D0000}"/>
    <cellStyle name="Comma 16 3 4" xfId="675" xr:uid="{00000000-0005-0000-0000-0000744D0000}"/>
    <cellStyle name="Comma 16 3 5" xfId="676" xr:uid="{00000000-0005-0000-0000-0000754D0000}"/>
    <cellStyle name="Comma 16 3 6" xfId="677" xr:uid="{00000000-0005-0000-0000-0000764D0000}"/>
    <cellStyle name="Comma 16 3 7" xfId="678" xr:uid="{00000000-0005-0000-0000-0000774D0000}"/>
    <cellStyle name="Comma 16 30" xfId="679" xr:uid="{00000000-0005-0000-0000-0000784D0000}"/>
    <cellStyle name="Comma 16 30 2" xfId="680" xr:uid="{00000000-0005-0000-0000-0000794D0000}"/>
    <cellStyle name="Comma 16 30 3" xfId="681" xr:uid="{00000000-0005-0000-0000-00007A4D0000}"/>
    <cellStyle name="Comma 16 30 4" xfId="682" xr:uid="{00000000-0005-0000-0000-00007B4D0000}"/>
    <cellStyle name="Comma 16 30 5" xfId="683" xr:uid="{00000000-0005-0000-0000-00007C4D0000}"/>
    <cellStyle name="Comma 16 30 6" xfId="684" xr:uid="{00000000-0005-0000-0000-00007D4D0000}"/>
    <cellStyle name="Comma 16 31" xfId="685" xr:uid="{00000000-0005-0000-0000-00007E4D0000}"/>
    <cellStyle name="Comma 16 31 2" xfId="686" xr:uid="{00000000-0005-0000-0000-00007F4D0000}"/>
    <cellStyle name="Comma 16 31 3" xfId="687" xr:uid="{00000000-0005-0000-0000-0000804D0000}"/>
    <cellStyle name="Comma 16 31 4" xfId="688" xr:uid="{00000000-0005-0000-0000-0000814D0000}"/>
    <cellStyle name="Comma 16 31 5" xfId="689" xr:uid="{00000000-0005-0000-0000-0000824D0000}"/>
    <cellStyle name="Comma 16 31 6" xfId="690" xr:uid="{00000000-0005-0000-0000-0000834D0000}"/>
    <cellStyle name="Comma 16 32" xfId="691" xr:uid="{00000000-0005-0000-0000-0000844D0000}"/>
    <cellStyle name="Comma 16 32 2" xfId="692" xr:uid="{00000000-0005-0000-0000-0000854D0000}"/>
    <cellStyle name="Comma 16 32 3" xfId="693" xr:uid="{00000000-0005-0000-0000-0000864D0000}"/>
    <cellStyle name="Comma 16 32 4" xfId="694" xr:uid="{00000000-0005-0000-0000-0000874D0000}"/>
    <cellStyle name="Comma 16 32 5" xfId="695" xr:uid="{00000000-0005-0000-0000-0000884D0000}"/>
    <cellStyle name="Comma 16 32 6" xfId="696" xr:uid="{00000000-0005-0000-0000-0000894D0000}"/>
    <cellStyle name="Comma 16 33" xfId="697" xr:uid="{00000000-0005-0000-0000-00008A4D0000}"/>
    <cellStyle name="Comma 16 33 2" xfId="698" xr:uid="{00000000-0005-0000-0000-00008B4D0000}"/>
    <cellStyle name="Comma 16 33 3" xfId="699" xr:uid="{00000000-0005-0000-0000-00008C4D0000}"/>
    <cellStyle name="Comma 16 33 4" xfId="700" xr:uid="{00000000-0005-0000-0000-00008D4D0000}"/>
    <cellStyle name="Comma 16 33 5" xfId="701" xr:uid="{00000000-0005-0000-0000-00008E4D0000}"/>
    <cellStyle name="Comma 16 33 6" xfId="702" xr:uid="{00000000-0005-0000-0000-00008F4D0000}"/>
    <cellStyle name="Comma 16 34" xfId="703" xr:uid="{00000000-0005-0000-0000-0000904D0000}"/>
    <cellStyle name="Comma 16 34 2" xfId="704" xr:uid="{00000000-0005-0000-0000-0000914D0000}"/>
    <cellStyle name="Comma 16 34 3" xfId="705" xr:uid="{00000000-0005-0000-0000-0000924D0000}"/>
    <cellStyle name="Comma 16 34 4" xfId="706" xr:uid="{00000000-0005-0000-0000-0000934D0000}"/>
    <cellStyle name="Comma 16 34 5" xfId="707" xr:uid="{00000000-0005-0000-0000-0000944D0000}"/>
    <cellStyle name="Comma 16 34 6" xfId="708" xr:uid="{00000000-0005-0000-0000-0000954D0000}"/>
    <cellStyle name="Comma 16 35" xfId="709" xr:uid="{00000000-0005-0000-0000-0000964D0000}"/>
    <cellStyle name="Comma 16 35 2" xfId="710" xr:uid="{00000000-0005-0000-0000-0000974D0000}"/>
    <cellStyle name="Comma 16 35 3" xfId="711" xr:uid="{00000000-0005-0000-0000-0000984D0000}"/>
    <cellStyle name="Comma 16 35 4" xfId="712" xr:uid="{00000000-0005-0000-0000-0000994D0000}"/>
    <cellStyle name="Comma 16 35 5" xfId="713" xr:uid="{00000000-0005-0000-0000-00009A4D0000}"/>
    <cellStyle name="Comma 16 35 6" xfId="714" xr:uid="{00000000-0005-0000-0000-00009B4D0000}"/>
    <cellStyle name="Comma 16 36" xfId="715" xr:uid="{00000000-0005-0000-0000-00009C4D0000}"/>
    <cellStyle name="Comma 16 36 2" xfId="716" xr:uid="{00000000-0005-0000-0000-00009D4D0000}"/>
    <cellStyle name="Comma 16 36 3" xfId="717" xr:uid="{00000000-0005-0000-0000-00009E4D0000}"/>
    <cellStyle name="Comma 16 36 4" xfId="718" xr:uid="{00000000-0005-0000-0000-00009F4D0000}"/>
    <cellStyle name="Comma 16 36 5" xfId="719" xr:uid="{00000000-0005-0000-0000-0000A04D0000}"/>
    <cellStyle name="Comma 16 36 6" xfId="720" xr:uid="{00000000-0005-0000-0000-0000A14D0000}"/>
    <cellStyle name="Comma 16 37" xfId="721" xr:uid="{00000000-0005-0000-0000-0000A24D0000}"/>
    <cellStyle name="Comma 16 37 2" xfId="722" xr:uid="{00000000-0005-0000-0000-0000A34D0000}"/>
    <cellStyle name="Comma 16 37 3" xfId="723" xr:uid="{00000000-0005-0000-0000-0000A44D0000}"/>
    <cellStyle name="Comma 16 37 4" xfId="724" xr:uid="{00000000-0005-0000-0000-0000A54D0000}"/>
    <cellStyle name="Comma 16 37 5" xfId="725" xr:uid="{00000000-0005-0000-0000-0000A64D0000}"/>
    <cellStyle name="Comma 16 37 6" xfId="726" xr:uid="{00000000-0005-0000-0000-0000A74D0000}"/>
    <cellStyle name="Comma 16 38" xfId="727" xr:uid="{00000000-0005-0000-0000-0000A84D0000}"/>
    <cellStyle name="Comma 16 38 2" xfId="728" xr:uid="{00000000-0005-0000-0000-0000A94D0000}"/>
    <cellStyle name="Comma 16 38 3" xfId="729" xr:uid="{00000000-0005-0000-0000-0000AA4D0000}"/>
    <cellStyle name="Comma 16 38 4" xfId="730" xr:uid="{00000000-0005-0000-0000-0000AB4D0000}"/>
    <cellStyle name="Comma 16 38 5" xfId="731" xr:uid="{00000000-0005-0000-0000-0000AC4D0000}"/>
    <cellStyle name="Comma 16 38 6" xfId="732" xr:uid="{00000000-0005-0000-0000-0000AD4D0000}"/>
    <cellStyle name="Comma 16 39" xfId="733" xr:uid="{00000000-0005-0000-0000-0000AE4D0000}"/>
    <cellStyle name="Comma 16 39 2" xfId="734" xr:uid="{00000000-0005-0000-0000-0000AF4D0000}"/>
    <cellStyle name="Comma 16 39 3" xfId="735" xr:uid="{00000000-0005-0000-0000-0000B04D0000}"/>
    <cellStyle name="Comma 16 39 4" xfId="736" xr:uid="{00000000-0005-0000-0000-0000B14D0000}"/>
    <cellStyle name="Comma 16 39 5" xfId="737" xr:uid="{00000000-0005-0000-0000-0000B24D0000}"/>
    <cellStyle name="Comma 16 39 6" xfId="738" xr:uid="{00000000-0005-0000-0000-0000B34D0000}"/>
    <cellStyle name="Comma 16 4" xfId="739" xr:uid="{00000000-0005-0000-0000-0000B44D0000}"/>
    <cellStyle name="Comma 16 4 2" xfId="740" xr:uid="{00000000-0005-0000-0000-0000B54D0000}"/>
    <cellStyle name="Comma 16 4 3" xfId="741" xr:uid="{00000000-0005-0000-0000-0000B64D0000}"/>
    <cellStyle name="Comma 16 4 4" xfId="742" xr:uid="{00000000-0005-0000-0000-0000B74D0000}"/>
    <cellStyle name="Comma 16 4 5" xfId="743" xr:uid="{00000000-0005-0000-0000-0000B84D0000}"/>
    <cellStyle name="Comma 16 4 6" xfId="744" xr:uid="{00000000-0005-0000-0000-0000B94D0000}"/>
    <cellStyle name="Comma 16 4 7" xfId="745" xr:uid="{00000000-0005-0000-0000-0000BA4D0000}"/>
    <cellStyle name="Comma 16 40" xfId="746" xr:uid="{00000000-0005-0000-0000-0000BB4D0000}"/>
    <cellStyle name="Comma 16 40 2" xfId="747" xr:uid="{00000000-0005-0000-0000-0000BC4D0000}"/>
    <cellStyle name="Comma 16 40 3" xfId="748" xr:uid="{00000000-0005-0000-0000-0000BD4D0000}"/>
    <cellStyle name="Comma 16 40 4" xfId="749" xr:uid="{00000000-0005-0000-0000-0000BE4D0000}"/>
    <cellStyle name="Comma 16 40 5" xfId="750" xr:uid="{00000000-0005-0000-0000-0000BF4D0000}"/>
    <cellStyle name="Comma 16 40 6" xfId="751" xr:uid="{00000000-0005-0000-0000-0000C04D0000}"/>
    <cellStyle name="Comma 16 41" xfId="752" xr:uid="{00000000-0005-0000-0000-0000C14D0000}"/>
    <cellStyle name="Comma 16 41 2" xfId="753" xr:uid="{00000000-0005-0000-0000-0000C24D0000}"/>
    <cellStyle name="Comma 16 41 3" xfId="754" xr:uid="{00000000-0005-0000-0000-0000C34D0000}"/>
    <cellStyle name="Comma 16 41 4" xfId="755" xr:uid="{00000000-0005-0000-0000-0000C44D0000}"/>
    <cellStyle name="Comma 16 41 5" xfId="756" xr:uid="{00000000-0005-0000-0000-0000C54D0000}"/>
    <cellStyle name="Comma 16 41 6" xfId="757" xr:uid="{00000000-0005-0000-0000-0000C64D0000}"/>
    <cellStyle name="Comma 16 42" xfId="758" xr:uid="{00000000-0005-0000-0000-0000C74D0000}"/>
    <cellStyle name="Comma 16 42 2" xfId="759" xr:uid="{00000000-0005-0000-0000-0000C84D0000}"/>
    <cellStyle name="Comma 16 42 3" xfId="760" xr:uid="{00000000-0005-0000-0000-0000C94D0000}"/>
    <cellStyle name="Comma 16 42 4" xfId="761" xr:uid="{00000000-0005-0000-0000-0000CA4D0000}"/>
    <cellStyle name="Comma 16 42 5" xfId="762" xr:uid="{00000000-0005-0000-0000-0000CB4D0000}"/>
    <cellStyle name="Comma 16 42 6" xfId="763" xr:uid="{00000000-0005-0000-0000-0000CC4D0000}"/>
    <cellStyle name="Comma 16 43" xfId="764" xr:uid="{00000000-0005-0000-0000-0000CD4D0000}"/>
    <cellStyle name="Comma 16 43 2" xfId="765" xr:uid="{00000000-0005-0000-0000-0000CE4D0000}"/>
    <cellStyle name="Comma 16 43 3" xfId="766" xr:uid="{00000000-0005-0000-0000-0000CF4D0000}"/>
    <cellStyle name="Comma 16 43 4" xfId="767" xr:uid="{00000000-0005-0000-0000-0000D04D0000}"/>
    <cellStyle name="Comma 16 43 5" xfId="768" xr:uid="{00000000-0005-0000-0000-0000D14D0000}"/>
    <cellStyle name="Comma 16 43 6" xfId="769" xr:uid="{00000000-0005-0000-0000-0000D24D0000}"/>
    <cellStyle name="Comma 16 44" xfId="770" xr:uid="{00000000-0005-0000-0000-0000D34D0000}"/>
    <cellStyle name="Comma 16 44 2" xfId="771" xr:uid="{00000000-0005-0000-0000-0000D44D0000}"/>
    <cellStyle name="Comma 16 44 3" xfId="772" xr:uid="{00000000-0005-0000-0000-0000D54D0000}"/>
    <cellStyle name="Comma 16 44 4" xfId="773" xr:uid="{00000000-0005-0000-0000-0000D64D0000}"/>
    <cellStyle name="Comma 16 44 5" xfId="774" xr:uid="{00000000-0005-0000-0000-0000D74D0000}"/>
    <cellStyle name="Comma 16 44 6" xfId="775" xr:uid="{00000000-0005-0000-0000-0000D84D0000}"/>
    <cellStyle name="Comma 16 45" xfId="776" xr:uid="{00000000-0005-0000-0000-0000D94D0000}"/>
    <cellStyle name="Comma 16 45 2" xfId="777" xr:uid="{00000000-0005-0000-0000-0000DA4D0000}"/>
    <cellStyle name="Comma 16 45 3" xfId="778" xr:uid="{00000000-0005-0000-0000-0000DB4D0000}"/>
    <cellStyle name="Comma 16 45 4" xfId="779" xr:uid="{00000000-0005-0000-0000-0000DC4D0000}"/>
    <cellStyle name="Comma 16 45 5" xfId="780" xr:uid="{00000000-0005-0000-0000-0000DD4D0000}"/>
    <cellStyle name="Comma 16 45 6" xfId="781" xr:uid="{00000000-0005-0000-0000-0000DE4D0000}"/>
    <cellStyle name="Comma 16 46" xfId="782" xr:uid="{00000000-0005-0000-0000-0000DF4D0000}"/>
    <cellStyle name="Comma 16 46 2" xfId="783" xr:uid="{00000000-0005-0000-0000-0000E04D0000}"/>
    <cellStyle name="Comma 16 46 3" xfId="784" xr:uid="{00000000-0005-0000-0000-0000E14D0000}"/>
    <cellStyle name="Comma 16 46 4" xfId="785" xr:uid="{00000000-0005-0000-0000-0000E24D0000}"/>
    <cellStyle name="Comma 16 46 5" xfId="786" xr:uid="{00000000-0005-0000-0000-0000E34D0000}"/>
    <cellStyle name="Comma 16 46 6" xfId="787" xr:uid="{00000000-0005-0000-0000-0000E44D0000}"/>
    <cellStyle name="Comma 16 47" xfId="788" xr:uid="{00000000-0005-0000-0000-0000E54D0000}"/>
    <cellStyle name="Comma 16 47 2" xfId="789" xr:uid="{00000000-0005-0000-0000-0000E64D0000}"/>
    <cellStyle name="Comma 16 47 3" xfId="790" xr:uid="{00000000-0005-0000-0000-0000E74D0000}"/>
    <cellStyle name="Comma 16 47 4" xfId="791" xr:uid="{00000000-0005-0000-0000-0000E84D0000}"/>
    <cellStyle name="Comma 16 47 5" xfId="792" xr:uid="{00000000-0005-0000-0000-0000E94D0000}"/>
    <cellStyle name="Comma 16 47 6" xfId="793" xr:uid="{00000000-0005-0000-0000-0000EA4D0000}"/>
    <cellStyle name="Comma 16 48" xfId="794" xr:uid="{00000000-0005-0000-0000-0000EB4D0000}"/>
    <cellStyle name="Comma 16 48 2" xfId="795" xr:uid="{00000000-0005-0000-0000-0000EC4D0000}"/>
    <cellStyle name="Comma 16 48 3" xfId="796" xr:uid="{00000000-0005-0000-0000-0000ED4D0000}"/>
    <cellStyle name="Comma 16 48 4" xfId="797" xr:uid="{00000000-0005-0000-0000-0000EE4D0000}"/>
    <cellStyle name="Comma 16 48 5" xfId="798" xr:uid="{00000000-0005-0000-0000-0000EF4D0000}"/>
    <cellStyle name="Comma 16 48 6" xfId="799" xr:uid="{00000000-0005-0000-0000-0000F04D0000}"/>
    <cellStyle name="Comma 16 49" xfId="800" xr:uid="{00000000-0005-0000-0000-0000F14D0000}"/>
    <cellStyle name="Comma 16 49 2" xfId="801" xr:uid="{00000000-0005-0000-0000-0000F24D0000}"/>
    <cellStyle name="Comma 16 49 3" xfId="802" xr:uid="{00000000-0005-0000-0000-0000F34D0000}"/>
    <cellStyle name="Comma 16 49 4" xfId="803" xr:uid="{00000000-0005-0000-0000-0000F44D0000}"/>
    <cellStyle name="Comma 16 49 5" xfId="804" xr:uid="{00000000-0005-0000-0000-0000F54D0000}"/>
    <cellStyle name="Comma 16 49 6" xfId="805" xr:uid="{00000000-0005-0000-0000-0000F64D0000}"/>
    <cellStyle name="Comma 16 5" xfId="806" xr:uid="{00000000-0005-0000-0000-0000F74D0000}"/>
    <cellStyle name="Comma 16 5 2" xfId="807" xr:uid="{00000000-0005-0000-0000-0000F84D0000}"/>
    <cellStyle name="Comma 16 5 3" xfId="808" xr:uid="{00000000-0005-0000-0000-0000F94D0000}"/>
    <cellStyle name="Comma 16 5 4" xfId="809" xr:uid="{00000000-0005-0000-0000-0000FA4D0000}"/>
    <cellStyle name="Comma 16 5 5" xfId="810" xr:uid="{00000000-0005-0000-0000-0000FB4D0000}"/>
    <cellStyle name="Comma 16 5 6" xfId="811" xr:uid="{00000000-0005-0000-0000-0000FC4D0000}"/>
    <cellStyle name="Comma 16 5 7" xfId="812" xr:uid="{00000000-0005-0000-0000-0000FD4D0000}"/>
    <cellStyle name="Comma 16 50" xfId="813" xr:uid="{00000000-0005-0000-0000-0000FE4D0000}"/>
    <cellStyle name="Comma 16 50 2" xfId="814" xr:uid="{00000000-0005-0000-0000-0000FF4D0000}"/>
    <cellStyle name="Comma 16 50 3" xfId="815" xr:uid="{00000000-0005-0000-0000-0000004E0000}"/>
    <cellStyle name="Comma 16 50 4" xfId="816" xr:uid="{00000000-0005-0000-0000-0000014E0000}"/>
    <cellStyle name="Comma 16 50 5" xfId="817" xr:uid="{00000000-0005-0000-0000-0000024E0000}"/>
    <cellStyle name="Comma 16 50 6" xfId="818" xr:uid="{00000000-0005-0000-0000-0000034E0000}"/>
    <cellStyle name="Comma 16 51" xfId="819" xr:uid="{00000000-0005-0000-0000-0000044E0000}"/>
    <cellStyle name="Comma 16 52" xfId="820" xr:uid="{00000000-0005-0000-0000-0000054E0000}"/>
    <cellStyle name="Comma 16 53" xfId="821" xr:uid="{00000000-0005-0000-0000-0000064E0000}"/>
    <cellStyle name="Comma 16 54" xfId="822" xr:uid="{00000000-0005-0000-0000-0000074E0000}"/>
    <cellStyle name="Comma 16 6" xfId="823" xr:uid="{00000000-0005-0000-0000-0000084E0000}"/>
    <cellStyle name="Comma 16 6 2" xfId="824" xr:uid="{00000000-0005-0000-0000-0000094E0000}"/>
    <cellStyle name="Comma 16 6 3" xfId="825" xr:uid="{00000000-0005-0000-0000-00000A4E0000}"/>
    <cellStyle name="Comma 16 6 4" xfId="826" xr:uid="{00000000-0005-0000-0000-00000B4E0000}"/>
    <cellStyle name="Comma 16 6 5" xfId="827" xr:uid="{00000000-0005-0000-0000-00000C4E0000}"/>
    <cellStyle name="Comma 16 6 6" xfId="828" xr:uid="{00000000-0005-0000-0000-00000D4E0000}"/>
    <cellStyle name="Comma 16 6 7" xfId="829" xr:uid="{00000000-0005-0000-0000-00000E4E0000}"/>
    <cellStyle name="Comma 16 7" xfId="830" xr:uid="{00000000-0005-0000-0000-00000F4E0000}"/>
    <cellStyle name="Comma 16 7 2" xfId="831" xr:uid="{00000000-0005-0000-0000-0000104E0000}"/>
    <cellStyle name="Comma 16 7 3" xfId="832" xr:uid="{00000000-0005-0000-0000-0000114E0000}"/>
    <cellStyle name="Comma 16 7 4" xfId="833" xr:uid="{00000000-0005-0000-0000-0000124E0000}"/>
    <cellStyle name="Comma 16 7 5" xfId="834" xr:uid="{00000000-0005-0000-0000-0000134E0000}"/>
    <cellStyle name="Comma 16 7 6" xfId="835" xr:uid="{00000000-0005-0000-0000-0000144E0000}"/>
    <cellStyle name="Comma 16 7 7" xfId="836" xr:uid="{00000000-0005-0000-0000-0000154E0000}"/>
    <cellStyle name="Comma 16 8" xfId="837" xr:uid="{00000000-0005-0000-0000-0000164E0000}"/>
    <cellStyle name="Comma 16 8 2" xfId="838" xr:uid="{00000000-0005-0000-0000-0000174E0000}"/>
    <cellStyle name="Comma 16 8 3" xfId="839" xr:uid="{00000000-0005-0000-0000-0000184E0000}"/>
    <cellStyle name="Comma 16 8 4" xfId="840" xr:uid="{00000000-0005-0000-0000-0000194E0000}"/>
    <cellStyle name="Comma 16 8 5" xfId="841" xr:uid="{00000000-0005-0000-0000-00001A4E0000}"/>
    <cellStyle name="Comma 16 8 6" xfId="842" xr:uid="{00000000-0005-0000-0000-00001B4E0000}"/>
    <cellStyle name="Comma 16 8 7" xfId="843" xr:uid="{00000000-0005-0000-0000-00001C4E0000}"/>
    <cellStyle name="Comma 16 9" xfId="844" xr:uid="{00000000-0005-0000-0000-00001D4E0000}"/>
    <cellStyle name="Comma 16 9 2" xfId="845" xr:uid="{00000000-0005-0000-0000-00001E4E0000}"/>
    <cellStyle name="Comma 16 9 3" xfId="846" xr:uid="{00000000-0005-0000-0000-00001F4E0000}"/>
    <cellStyle name="Comma 16 9 4" xfId="847" xr:uid="{00000000-0005-0000-0000-0000204E0000}"/>
    <cellStyle name="Comma 16 9 5" xfId="848" xr:uid="{00000000-0005-0000-0000-0000214E0000}"/>
    <cellStyle name="Comma 16 9 6" xfId="849" xr:uid="{00000000-0005-0000-0000-0000224E0000}"/>
    <cellStyle name="Comma 16 9 7" xfId="850" xr:uid="{00000000-0005-0000-0000-0000234E0000}"/>
    <cellStyle name="Comma 17" xfId="851" xr:uid="{00000000-0005-0000-0000-0000244E0000}"/>
    <cellStyle name="Comma 17 10" xfId="852" xr:uid="{00000000-0005-0000-0000-0000254E0000}"/>
    <cellStyle name="Comma 17 10 2" xfId="853" xr:uid="{00000000-0005-0000-0000-0000264E0000}"/>
    <cellStyle name="Comma 17 11" xfId="854" xr:uid="{00000000-0005-0000-0000-0000274E0000}"/>
    <cellStyle name="Comma 17 11 2" xfId="855" xr:uid="{00000000-0005-0000-0000-0000284E0000}"/>
    <cellStyle name="Comma 17 12" xfId="856" xr:uid="{00000000-0005-0000-0000-0000294E0000}"/>
    <cellStyle name="Comma 17 12 2" xfId="857" xr:uid="{00000000-0005-0000-0000-00002A4E0000}"/>
    <cellStyle name="Comma 17 13" xfId="858" xr:uid="{00000000-0005-0000-0000-00002B4E0000}"/>
    <cellStyle name="Comma 17 13 2" xfId="859" xr:uid="{00000000-0005-0000-0000-00002C4E0000}"/>
    <cellStyle name="Comma 17 14" xfId="860" xr:uid="{00000000-0005-0000-0000-00002D4E0000}"/>
    <cellStyle name="Comma 17 14 2" xfId="861" xr:uid="{00000000-0005-0000-0000-00002E4E0000}"/>
    <cellStyle name="Comma 17 15" xfId="862" xr:uid="{00000000-0005-0000-0000-00002F4E0000}"/>
    <cellStyle name="Comma 17 15 2" xfId="863" xr:uid="{00000000-0005-0000-0000-0000304E0000}"/>
    <cellStyle name="Comma 17 16" xfId="864" xr:uid="{00000000-0005-0000-0000-0000314E0000}"/>
    <cellStyle name="Comma 17 16 2" xfId="865" xr:uid="{00000000-0005-0000-0000-0000324E0000}"/>
    <cellStyle name="Comma 17 17" xfId="866" xr:uid="{00000000-0005-0000-0000-0000334E0000}"/>
    <cellStyle name="Comma 17 17 2" xfId="867" xr:uid="{00000000-0005-0000-0000-0000344E0000}"/>
    <cellStyle name="Comma 17 18" xfId="868" xr:uid="{00000000-0005-0000-0000-0000354E0000}"/>
    <cellStyle name="Comma 17 18 2" xfId="869" xr:uid="{00000000-0005-0000-0000-0000364E0000}"/>
    <cellStyle name="Comma 17 19" xfId="870" xr:uid="{00000000-0005-0000-0000-0000374E0000}"/>
    <cellStyle name="Comma 17 19 2" xfId="871" xr:uid="{00000000-0005-0000-0000-0000384E0000}"/>
    <cellStyle name="Comma 17 2" xfId="872" xr:uid="{00000000-0005-0000-0000-0000394E0000}"/>
    <cellStyle name="Comma 17 2 2" xfId="873" xr:uid="{00000000-0005-0000-0000-00003A4E0000}"/>
    <cellStyle name="Comma 17 20" xfId="874" xr:uid="{00000000-0005-0000-0000-00003B4E0000}"/>
    <cellStyle name="Comma 17 20 2" xfId="875" xr:uid="{00000000-0005-0000-0000-00003C4E0000}"/>
    <cellStyle name="Comma 17 21" xfId="876" xr:uid="{00000000-0005-0000-0000-00003D4E0000}"/>
    <cellStyle name="Comma 17 21 2" xfId="877" xr:uid="{00000000-0005-0000-0000-00003E4E0000}"/>
    <cellStyle name="Comma 17 22" xfId="878" xr:uid="{00000000-0005-0000-0000-00003F4E0000}"/>
    <cellStyle name="Comma 17 22 2" xfId="879" xr:uid="{00000000-0005-0000-0000-0000404E0000}"/>
    <cellStyle name="Comma 17 23" xfId="880" xr:uid="{00000000-0005-0000-0000-0000414E0000}"/>
    <cellStyle name="Comma 17 23 2" xfId="881" xr:uid="{00000000-0005-0000-0000-0000424E0000}"/>
    <cellStyle name="Comma 17 24" xfId="882" xr:uid="{00000000-0005-0000-0000-0000434E0000}"/>
    <cellStyle name="Comma 17 24 2" xfId="883" xr:uid="{00000000-0005-0000-0000-0000444E0000}"/>
    <cellStyle name="Comma 17 25" xfId="884" xr:uid="{00000000-0005-0000-0000-0000454E0000}"/>
    <cellStyle name="Comma 17 25 2" xfId="885" xr:uid="{00000000-0005-0000-0000-0000464E0000}"/>
    <cellStyle name="Comma 17 26" xfId="886" xr:uid="{00000000-0005-0000-0000-0000474E0000}"/>
    <cellStyle name="Comma 17 26 2" xfId="887" xr:uid="{00000000-0005-0000-0000-0000484E0000}"/>
    <cellStyle name="Comma 17 27" xfId="888" xr:uid="{00000000-0005-0000-0000-0000494E0000}"/>
    <cellStyle name="Comma 17 27 2" xfId="889" xr:uid="{00000000-0005-0000-0000-00004A4E0000}"/>
    <cellStyle name="Comma 17 28" xfId="890" xr:uid="{00000000-0005-0000-0000-00004B4E0000}"/>
    <cellStyle name="Comma 17 28 2" xfId="891" xr:uid="{00000000-0005-0000-0000-00004C4E0000}"/>
    <cellStyle name="Comma 17 29" xfId="892" xr:uid="{00000000-0005-0000-0000-00004D4E0000}"/>
    <cellStyle name="Comma 17 29 2" xfId="893" xr:uid="{00000000-0005-0000-0000-00004E4E0000}"/>
    <cellStyle name="Comma 17 3" xfId="894" xr:uid="{00000000-0005-0000-0000-00004F4E0000}"/>
    <cellStyle name="Comma 17 3 2" xfId="895" xr:uid="{00000000-0005-0000-0000-0000504E0000}"/>
    <cellStyle name="Comma 17 30" xfId="10012" xr:uid="{00000000-0005-0000-0000-0000514E0000}"/>
    <cellStyle name="Comma 17 4" xfId="896" xr:uid="{00000000-0005-0000-0000-0000524E0000}"/>
    <cellStyle name="Comma 17 4 2" xfId="897" xr:uid="{00000000-0005-0000-0000-0000534E0000}"/>
    <cellStyle name="Comma 17 5" xfId="898" xr:uid="{00000000-0005-0000-0000-0000544E0000}"/>
    <cellStyle name="Comma 17 5 2" xfId="899" xr:uid="{00000000-0005-0000-0000-0000554E0000}"/>
    <cellStyle name="Comma 17 6" xfId="900" xr:uid="{00000000-0005-0000-0000-0000564E0000}"/>
    <cellStyle name="Comma 17 6 2" xfId="901" xr:uid="{00000000-0005-0000-0000-0000574E0000}"/>
    <cellStyle name="Comma 17 7" xfId="902" xr:uid="{00000000-0005-0000-0000-0000584E0000}"/>
    <cellStyle name="Comma 17 7 2" xfId="903" xr:uid="{00000000-0005-0000-0000-0000594E0000}"/>
    <cellStyle name="Comma 17 8" xfId="904" xr:uid="{00000000-0005-0000-0000-00005A4E0000}"/>
    <cellStyle name="Comma 17 8 2" xfId="905" xr:uid="{00000000-0005-0000-0000-00005B4E0000}"/>
    <cellStyle name="Comma 17 9" xfId="906" xr:uid="{00000000-0005-0000-0000-00005C4E0000}"/>
    <cellStyle name="Comma 17 9 2" xfId="907" xr:uid="{00000000-0005-0000-0000-00005D4E0000}"/>
    <cellStyle name="Comma 18" xfId="908" xr:uid="{00000000-0005-0000-0000-00005E4E0000}"/>
    <cellStyle name="Comma 18 10" xfId="909" xr:uid="{00000000-0005-0000-0000-00005F4E0000}"/>
    <cellStyle name="Comma 18 10 2" xfId="910" xr:uid="{00000000-0005-0000-0000-0000604E0000}"/>
    <cellStyle name="Comma 18 11" xfId="911" xr:uid="{00000000-0005-0000-0000-0000614E0000}"/>
    <cellStyle name="Comma 18 11 2" xfId="912" xr:uid="{00000000-0005-0000-0000-0000624E0000}"/>
    <cellStyle name="Comma 18 12" xfId="913" xr:uid="{00000000-0005-0000-0000-0000634E0000}"/>
    <cellStyle name="Comma 18 12 2" xfId="914" xr:uid="{00000000-0005-0000-0000-0000644E0000}"/>
    <cellStyle name="Comma 18 13" xfId="915" xr:uid="{00000000-0005-0000-0000-0000654E0000}"/>
    <cellStyle name="Comma 18 13 2" xfId="916" xr:uid="{00000000-0005-0000-0000-0000664E0000}"/>
    <cellStyle name="Comma 18 14" xfId="917" xr:uid="{00000000-0005-0000-0000-0000674E0000}"/>
    <cellStyle name="Comma 18 14 2" xfId="918" xr:uid="{00000000-0005-0000-0000-0000684E0000}"/>
    <cellStyle name="Comma 18 15" xfId="919" xr:uid="{00000000-0005-0000-0000-0000694E0000}"/>
    <cellStyle name="Comma 18 15 2" xfId="920" xr:uid="{00000000-0005-0000-0000-00006A4E0000}"/>
    <cellStyle name="Comma 18 16" xfId="921" xr:uid="{00000000-0005-0000-0000-00006B4E0000}"/>
    <cellStyle name="Comma 18 16 2" xfId="922" xr:uid="{00000000-0005-0000-0000-00006C4E0000}"/>
    <cellStyle name="Comma 18 17" xfId="923" xr:uid="{00000000-0005-0000-0000-00006D4E0000}"/>
    <cellStyle name="Comma 18 17 2" xfId="924" xr:uid="{00000000-0005-0000-0000-00006E4E0000}"/>
    <cellStyle name="Comma 18 18" xfId="925" xr:uid="{00000000-0005-0000-0000-00006F4E0000}"/>
    <cellStyle name="Comma 18 18 2" xfId="926" xr:uid="{00000000-0005-0000-0000-0000704E0000}"/>
    <cellStyle name="Comma 18 19" xfId="927" xr:uid="{00000000-0005-0000-0000-0000714E0000}"/>
    <cellStyle name="Comma 18 19 2" xfId="928" xr:uid="{00000000-0005-0000-0000-0000724E0000}"/>
    <cellStyle name="Comma 18 2" xfId="929" xr:uid="{00000000-0005-0000-0000-0000734E0000}"/>
    <cellStyle name="Comma 18 2 2" xfId="930" xr:uid="{00000000-0005-0000-0000-0000744E0000}"/>
    <cellStyle name="Comma 18 20" xfId="931" xr:uid="{00000000-0005-0000-0000-0000754E0000}"/>
    <cellStyle name="Comma 18 20 2" xfId="932" xr:uid="{00000000-0005-0000-0000-0000764E0000}"/>
    <cellStyle name="Comma 18 21" xfId="933" xr:uid="{00000000-0005-0000-0000-0000774E0000}"/>
    <cellStyle name="Comma 18 21 2" xfId="934" xr:uid="{00000000-0005-0000-0000-0000784E0000}"/>
    <cellStyle name="Comma 18 22" xfId="935" xr:uid="{00000000-0005-0000-0000-0000794E0000}"/>
    <cellStyle name="Comma 18 22 2" xfId="936" xr:uid="{00000000-0005-0000-0000-00007A4E0000}"/>
    <cellStyle name="Comma 18 23" xfId="937" xr:uid="{00000000-0005-0000-0000-00007B4E0000}"/>
    <cellStyle name="Comma 18 23 2" xfId="938" xr:uid="{00000000-0005-0000-0000-00007C4E0000}"/>
    <cellStyle name="Comma 18 24" xfId="939" xr:uid="{00000000-0005-0000-0000-00007D4E0000}"/>
    <cellStyle name="Comma 18 24 2" xfId="940" xr:uid="{00000000-0005-0000-0000-00007E4E0000}"/>
    <cellStyle name="Comma 18 25" xfId="941" xr:uid="{00000000-0005-0000-0000-00007F4E0000}"/>
    <cellStyle name="Comma 18 25 2" xfId="942" xr:uid="{00000000-0005-0000-0000-0000804E0000}"/>
    <cellStyle name="Comma 18 26" xfId="943" xr:uid="{00000000-0005-0000-0000-0000814E0000}"/>
    <cellStyle name="Comma 18 26 2" xfId="944" xr:uid="{00000000-0005-0000-0000-0000824E0000}"/>
    <cellStyle name="Comma 18 27" xfId="945" xr:uid="{00000000-0005-0000-0000-0000834E0000}"/>
    <cellStyle name="Comma 18 27 2" xfId="946" xr:uid="{00000000-0005-0000-0000-0000844E0000}"/>
    <cellStyle name="Comma 18 28" xfId="947" xr:uid="{00000000-0005-0000-0000-0000854E0000}"/>
    <cellStyle name="Comma 18 28 2" xfId="948" xr:uid="{00000000-0005-0000-0000-0000864E0000}"/>
    <cellStyle name="Comma 18 29" xfId="949" xr:uid="{00000000-0005-0000-0000-0000874E0000}"/>
    <cellStyle name="Comma 18 29 2" xfId="950" xr:uid="{00000000-0005-0000-0000-0000884E0000}"/>
    <cellStyle name="Comma 18 3" xfId="951" xr:uid="{00000000-0005-0000-0000-0000894E0000}"/>
    <cellStyle name="Comma 18 3 2" xfId="952" xr:uid="{00000000-0005-0000-0000-00008A4E0000}"/>
    <cellStyle name="Comma 18 30" xfId="10013" xr:uid="{00000000-0005-0000-0000-00008B4E0000}"/>
    <cellStyle name="Comma 18 4" xfId="953" xr:uid="{00000000-0005-0000-0000-00008C4E0000}"/>
    <cellStyle name="Comma 18 4 2" xfId="954" xr:uid="{00000000-0005-0000-0000-00008D4E0000}"/>
    <cellStyle name="Comma 18 5" xfId="955" xr:uid="{00000000-0005-0000-0000-00008E4E0000}"/>
    <cellStyle name="Comma 18 5 2" xfId="956" xr:uid="{00000000-0005-0000-0000-00008F4E0000}"/>
    <cellStyle name="Comma 18 6" xfId="957" xr:uid="{00000000-0005-0000-0000-0000904E0000}"/>
    <cellStyle name="Comma 18 6 2" xfId="958" xr:uid="{00000000-0005-0000-0000-0000914E0000}"/>
    <cellStyle name="Comma 18 7" xfId="959" xr:uid="{00000000-0005-0000-0000-0000924E0000}"/>
    <cellStyle name="Comma 18 7 2" xfId="960" xr:uid="{00000000-0005-0000-0000-0000934E0000}"/>
    <cellStyle name="Comma 18 8" xfId="961" xr:uid="{00000000-0005-0000-0000-0000944E0000}"/>
    <cellStyle name="Comma 18 8 2" xfId="962" xr:uid="{00000000-0005-0000-0000-0000954E0000}"/>
    <cellStyle name="Comma 18 9" xfId="963" xr:uid="{00000000-0005-0000-0000-0000964E0000}"/>
    <cellStyle name="Comma 18 9 2" xfId="964" xr:uid="{00000000-0005-0000-0000-0000974E0000}"/>
    <cellStyle name="Comma 19" xfId="965" xr:uid="{00000000-0005-0000-0000-0000984E0000}"/>
    <cellStyle name="Comma 19 10" xfId="966" xr:uid="{00000000-0005-0000-0000-0000994E0000}"/>
    <cellStyle name="Comma 19 10 2" xfId="967" xr:uid="{00000000-0005-0000-0000-00009A4E0000}"/>
    <cellStyle name="Comma 19 11" xfId="968" xr:uid="{00000000-0005-0000-0000-00009B4E0000}"/>
    <cellStyle name="Comma 19 11 2" xfId="969" xr:uid="{00000000-0005-0000-0000-00009C4E0000}"/>
    <cellStyle name="Comma 19 12" xfId="970" xr:uid="{00000000-0005-0000-0000-00009D4E0000}"/>
    <cellStyle name="Comma 19 12 2" xfId="971" xr:uid="{00000000-0005-0000-0000-00009E4E0000}"/>
    <cellStyle name="Comma 19 13" xfId="972" xr:uid="{00000000-0005-0000-0000-00009F4E0000}"/>
    <cellStyle name="Comma 19 13 2" xfId="973" xr:uid="{00000000-0005-0000-0000-0000A04E0000}"/>
    <cellStyle name="Comma 19 14" xfId="974" xr:uid="{00000000-0005-0000-0000-0000A14E0000}"/>
    <cellStyle name="Comma 19 14 2" xfId="975" xr:uid="{00000000-0005-0000-0000-0000A24E0000}"/>
    <cellStyle name="Comma 19 15" xfId="976" xr:uid="{00000000-0005-0000-0000-0000A34E0000}"/>
    <cellStyle name="Comma 19 15 2" xfId="977" xr:uid="{00000000-0005-0000-0000-0000A44E0000}"/>
    <cellStyle name="Comma 19 16" xfId="978" xr:uid="{00000000-0005-0000-0000-0000A54E0000}"/>
    <cellStyle name="Comma 19 16 2" xfId="979" xr:uid="{00000000-0005-0000-0000-0000A64E0000}"/>
    <cellStyle name="Comma 19 17" xfId="980" xr:uid="{00000000-0005-0000-0000-0000A74E0000}"/>
    <cellStyle name="Comma 19 17 2" xfId="981" xr:uid="{00000000-0005-0000-0000-0000A84E0000}"/>
    <cellStyle name="Comma 19 18" xfId="982" xr:uid="{00000000-0005-0000-0000-0000A94E0000}"/>
    <cellStyle name="Comma 19 18 2" xfId="983" xr:uid="{00000000-0005-0000-0000-0000AA4E0000}"/>
    <cellStyle name="Comma 19 19" xfId="984" xr:uid="{00000000-0005-0000-0000-0000AB4E0000}"/>
    <cellStyle name="Comma 19 19 2" xfId="985" xr:uid="{00000000-0005-0000-0000-0000AC4E0000}"/>
    <cellStyle name="Comma 19 2" xfId="986" xr:uid="{00000000-0005-0000-0000-0000AD4E0000}"/>
    <cellStyle name="Comma 19 2 2" xfId="987" xr:uid="{00000000-0005-0000-0000-0000AE4E0000}"/>
    <cellStyle name="Comma 19 20" xfId="988" xr:uid="{00000000-0005-0000-0000-0000AF4E0000}"/>
    <cellStyle name="Comma 19 20 2" xfId="989" xr:uid="{00000000-0005-0000-0000-0000B04E0000}"/>
    <cellStyle name="Comma 19 21" xfId="990" xr:uid="{00000000-0005-0000-0000-0000B14E0000}"/>
    <cellStyle name="Comma 19 21 2" xfId="991" xr:uid="{00000000-0005-0000-0000-0000B24E0000}"/>
    <cellStyle name="Comma 19 22" xfId="992" xr:uid="{00000000-0005-0000-0000-0000B34E0000}"/>
    <cellStyle name="Comma 19 22 2" xfId="993" xr:uid="{00000000-0005-0000-0000-0000B44E0000}"/>
    <cellStyle name="Comma 19 23" xfId="994" xr:uid="{00000000-0005-0000-0000-0000B54E0000}"/>
    <cellStyle name="Comma 19 23 2" xfId="995" xr:uid="{00000000-0005-0000-0000-0000B64E0000}"/>
    <cellStyle name="Comma 19 24" xfId="996" xr:uid="{00000000-0005-0000-0000-0000B74E0000}"/>
    <cellStyle name="Comma 19 24 2" xfId="997" xr:uid="{00000000-0005-0000-0000-0000B84E0000}"/>
    <cellStyle name="Comma 19 25" xfId="998" xr:uid="{00000000-0005-0000-0000-0000B94E0000}"/>
    <cellStyle name="Comma 19 25 2" xfId="999" xr:uid="{00000000-0005-0000-0000-0000BA4E0000}"/>
    <cellStyle name="Comma 19 26" xfId="1000" xr:uid="{00000000-0005-0000-0000-0000BB4E0000}"/>
    <cellStyle name="Comma 19 26 2" xfId="1001" xr:uid="{00000000-0005-0000-0000-0000BC4E0000}"/>
    <cellStyle name="Comma 19 27" xfId="1002" xr:uid="{00000000-0005-0000-0000-0000BD4E0000}"/>
    <cellStyle name="Comma 19 27 2" xfId="1003" xr:uid="{00000000-0005-0000-0000-0000BE4E0000}"/>
    <cellStyle name="Comma 19 28" xfId="1004" xr:uid="{00000000-0005-0000-0000-0000BF4E0000}"/>
    <cellStyle name="Comma 19 28 2" xfId="1005" xr:uid="{00000000-0005-0000-0000-0000C04E0000}"/>
    <cellStyle name="Comma 19 29" xfId="1006" xr:uid="{00000000-0005-0000-0000-0000C14E0000}"/>
    <cellStyle name="Comma 19 29 2" xfId="1007" xr:uid="{00000000-0005-0000-0000-0000C24E0000}"/>
    <cellStyle name="Comma 19 3" xfId="1008" xr:uid="{00000000-0005-0000-0000-0000C34E0000}"/>
    <cellStyle name="Comma 19 3 2" xfId="1009" xr:uid="{00000000-0005-0000-0000-0000C44E0000}"/>
    <cellStyle name="Comma 19 30" xfId="10014" xr:uid="{00000000-0005-0000-0000-0000C54E0000}"/>
    <cellStyle name="Comma 19 4" xfId="1010" xr:uid="{00000000-0005-0000-0000-0000C64E0000}"/>
    <cellStyle name="Comma 19 4 2" xfId="1011" xr:uid="{00000000-0005-0000-0000-0000C74E0000}"/>
    <cellStyle name="Comma 19 5" xfId="1012" xr:uid="{00000000-0005-0000-0000-0000C84E0000}"/>
    <cellStyle name="Comma 19 5 2" xfId="1013" xr:uid="{00000000-0005-0000-0000-0000C94E0000}"/>
    <cellStyle name="Comma 19 6" xfId="1014" xr:uid="{00000000-0005-0000-0000-0000CA4E0000}"/>
    <cellStyle name="Comma 19 6 2" xfId="1015" xr:uid="{00000000-0005-0000-0000-0000CB4E0000}"/>
    <cellStyle name="Comma 19 7" xfId="1016" xr:uid="{00000000-0005-0000-0000-0000CC4E0000}"/>
    <cellStyle name="Comma 19 7 2" xfId="1017" xr:uid="{00000000-0005-0000-0000-0000CD4E0000}"/>
    <cellStyle name="Comma 19 8" xfId="1018" xr:uid="{00000000-0005-0000-0000-0000CE4E0000}"/>
    <cellStyle name="Comma 19 8 2" xfId="1019" xr:uid="{00000000-0005-0000-0000-0000CF4E0000}"/>
    <cellStyle name="Comma 19 9" xfId="1020" xr:uid="{00000000-0005-0000-0000-0000D04E0000}"/>
    <cellStyle name="Comma 19 9 2" xfId="1021" xr:uid="{00000000-0005-0000-0000-0000D14E0000}"/>
    <cellStyle name="Comma 2" xfId="46" xr:uid="{00000000-0005-0000-0000-0000D24E0000}"/>
    <cellStyle name="Comma 2 10" xfId="1022" xr:uid="{00000000-0005-0000-0000-0000D34E0000}"/>
    <cellStyle name="Comma 2 10 2" xfId="1023" xr:uid="{00000000-0005-0000-0000-0000D44E0000}"/>
    <cellStyle name="Comma 2 10 3" xfId="1024" xr:uid="{00000000-0005-0000-0000-0000D54E0000}"/>
    <cellStyle name="Comma 2 10 4" xfId="1025" xr:uid="{00000000-0005-0000-0000-0000D64E0000}"/>
    <cellStyle name="Comma 2 10 5" xfId="1026" xr:uid="{00000000-0005-0000-0000-0000D74E0000}"/>
    <cellStyle name="Comma 2 10 6" xfId="1027" xr:uid="{00000000-0005-0000-0000-0000D84E0000}"/>
    <cellStyle name="Comma 2 11" xfId="1028" xr:uid="{00000000-0005-0000-0000-0000D94E0000}"/>
    <cellStyle name="Comma 2 11 2" xfId="1029" xr:uid="{00000000-0005-0000-0000-0000DA4E0000}"/>
    <cellStyle name="Comma 2 11 3" xfId="1030" xr:uid="{00000000-0005-0000-0000-0000DB4E0000}"/>
    <cellStyle name="Comma 2 11 4" xfId="1031" xr:uid="{00000000-0005-0000-0000-0000DC4E0000}"/>
    <cellStyle name="Comma 2 11 5" xfId="1032" xr:uid="{00000000-0005-0000-0000-0000DD4E0000}"/>
    <cellStyle name="Comma 2 11 6" xfId="1033" xr:uid="{00000000-0005-0000-0000-0000DE4E0000}"/>
    <cellStyle name="Comma 2 12" xfId="1034" xr:uid="{00000000-0005-0000-0000-0000DF4E0000}"/>
    <cellStyle name="Comma 2 12 2" xfId="1035" xr:uid="{00000000-0005-0000-0000-0000E04E0000}"/>
    <cellStyle name="Comma 2 12 3" xfId="1036" xr:uid="{00000000-0005-0000-0000-0000E14E0000}"/>
    <cellStyle name="Comma 2 12 4" xfId="1037" xr:uid="{00000000-0005-0000-0000-0000E24E0000}"/>
    <cellStyle name="Comma 2 12 5" xfId="1038" xr:uid="{00000000-0005-0000-0000-0000E34E0000}"/>
    <cellStyle name="Comma 2 12 6" xfId="1039" xr:uid="{00000000-0005-0000-0000-0000E44E0000}"/>
    <cellStyle name="Comma 2 13" xfId="1040" xr:uid="{00000000-0005-0000-0000-0000E54E0000}"/>
    <cellStyle name="Comma 2 13 2" xfId="1041" xr:uid="{00000000-0005-0000-0000-0000E64E0000}"/>
    <cellStyle name="Comma 2 13 3" xfId="1042" xr:uid="{00000000-0005-0000-0000-0000E74E0000}"/>
    <cellStyle name="Comma 2 13 4" xfId="1043" xr:uid="{00000000-0005-0000-0000-0000E84E0000}"/>
    <cellStyle name="Comma 2 13 5" xfId="1044" xr:uid="{00000000-0005-0000-0000-0000E94E0000}"/>
    <cellStyle name="Comma 2 13 6" xfId="1045" xr:uid="{00000000-0005-0000-0000-0000EA4E0000}"/>
    <cellStyle name="Comma 2 14" xfId="1046" xr:uid="{00000000-0005-0000-0000-0000EB4E0000}"/>
    <cellStyle name="Comma 2 14 2" xfId="1047" xr:uid="{00000000-0005-0000-0000-0000EC4E0000}"/>
    <cellStyle name="Comma 2 14 3" xfId="1048" xr:uid="{00000000-0005-0000-0000-0000ED4E0000}"/>
    <cellStyle name="Comma 2 14 4" xfId="1049" xr:uid="{00000000-0005-0000-0000-0000EE4E0000}"/>
    <cellStyle name="Comma 2 14 5" xfId="1050" xr:uid="{00000000-0005-0000-0000-0000EF4E0000}"/>
    <cellStyle name="Comma 2 14 6" xfId="1051" xr:uid="{00000000-0005-0000-0000-0000F04E0000}"/>
    <cellStyle name="Comma 2 15" xfId="1052" xr:uid="{00000000-0005-0000-0000-0000F14E0000}"/>
    <cellStyle name="Comma 2 15 2" xfId="1053" xr:uid="{00000000-0005-0000-0000-0000F24E0000}"/>
    <cellStyle name="Comma 2 15 3" xfId="1054" xr:uid="{00000000-0005-0000-0000-0000F34E0000}"/>
    <cellStyle name="Comma 2 15 4" xfId="1055" xr:uid="{00000000-0005-0000-0000-0000F44E0000}"/>
    <cellStyle name="Comma 2 15 5" xfId="1056" xr:uid="{00000000-0005-0000-0000-0000F54E0000}"/>
    <cellStyle name="Comma 2 15 6" xfId="1057" xr:uid="{00000000-0005-0000-0000-0000F64E0000}"/>
    <cellStyle name="Comma 2 16" xfId="1058" xr:uid="{00000000-0005-0000-0000-0000F74E0000}"/>
    <cellStyle name="Comma 2 16 2" xfId="1059" xr:uid="{00000000-0005-0000-0000-0000F84E0000}"/>
    <cellStyle name="Comma 2 16 3" xfId="1060" xr:uid="{00000000-0005-0000-0000-0000F94E0000}"/>
    <cellStyle name="Comma 2 16 4" xfId="1061" xr:uid="{00000000-0005-0000-0000-0000FA4E0000}"/>
    <cellStyle name="Comma 2 16 5" xfId="1062" xr:uid="{00000000-0005-0000-0000-0000FB4E0000}"/>
    <cellStyle name="Comma 2 16 6" xfId="1063" xr:uid="{00000000-0005-0000-0000-0000FC4E0000}"/>
    <cellStyle name="Comma 2 17" xfId="1064" xr:uid="{00000000-0005-0000-0000-0000FD4E0000}"/>
    <cellStyle name="Comma 2 17 2" xfId="1065" xr:uid="{00000000-0005-0000-0000-0000FE4E0000}"/>
    <cellStyle name="Comma 2 17 3" xfId="1066" xr:uid="{00000000-0005-0000-0000-0000FF4E0000}"/>
    <cellStyle name="Comma 2 17 4" xfId="1067" xr:uid="{00000000-0005-0000-0000-0000004F0000}"/>
    <cellStyle name="Comma 2 17 5" xfId="1068" xr:uid="{00000000-0005-0000-0000-0000014F0000}"/>
    <cellStyle name="Comma 2 17 6" xfId="1069" xr:uid="{00000000-0005-0000-0000-0000024F0000}"/>
    <cellStyle name="Comma 2 18" xfId="1070" xr:uid="{00000000-0005-0000-0000-0000034F0000}"/>
    <cellStyle name="Comma 2 18 2" xfId="1071" xr:uid="{00000000-0005-0000-0000-0000044F0000}"/>
    <cellStyle name="Comma 2 18 3" xfId="1072" xr:uid="{00000000-0005-0000-0000-0000054F0000}"/>
    <cellStyle name="Comma 2 18 4" xfId="1073" xr:uid="{00000000-0005-0000-0000-0000064F0000}"/>
    <cellStyle name="Comma 2 18 5" xfId="1074" xr:uid="{00000000-0005-0000-0000-0000074F0000}"/>
    <cellStyle name="Comma 2 18 6" xfId="1075" xr:uid="{00000000-0005-0000-0000-0000084F0000}"/>
    <cellStyle name="Comma 2 19" xfId="1076" xr:uid="{00000000-0005-0000-0000-0000094F0000}"/>
    <cellStyle name="Comma 2 19 2" xfId="1077" xr:uid="{00000000-0005-0000-0000-00000A4F0000}"/>
    <cellStyle name="Comma 2 19 3" xfId="1078" xr:uid="{00000000-0005-0000-0000-00000B4F0000}"/>
    <cellStyle name="Comma 2 19 4" xfId="1079" xr:uid="{00000000-0005-0000-0000-00000C4F0000}"/>
    <cellStyle name="Comma 2 19 5" xfId="1080" xr:uid="{00000000-0005-0000-0000-00000D4F0000}"/>
    <cellStyle name="Comma 2 19 6" xfId="1081" xr:uid="{00000000-0005-0000-0000-00000E4F0000}"/>
    <cellStyle name="Comma 2 2" xfId="1082" xr:uid="{00000000-0005-0000-0000-00000F4F0000}"/>
    <cellStyle name="Comma 2 2 2" xfId="1083" xr:uid="{00000000-0005-0000-0000-0000104F0000}"/>
    <cellStyle name="Comma 2 2 3" xfId="1084" xr:uid="{00000000-0005-0000-0000-0000114F0000}"/>
    <cellStyle name="Comma 2 2 4" xfId="1085" xr:uid="{00000000-0005-0000-0000-0000124F0000}"/>
    <cellStyle name="Comma 2 2 5" xfId="1086" xr:uid="{00000000-0005-0000-0000-0000134F0000}"/>
    <cellStyle name="Comma 2 2 6" xfId="1087" xr:uid="{00000000-0005-0000-0000-0000144F0000}"/>
    <cellStyle name="Comma 2 2 7" xfId="1088" xr:uid="{00000000-0005-0000-0000-0000154F0000}"/>
    <cellStyle name="Comma 2 20" xfId="1089" xr:uid="{00000000-0005-0000-0000-0000164F0000}"/>
    <cellStyle name="Comma 2 20 2" xfId="1090" xr:uid="{00000000-0005-0000-0000-0000174F0000}"/>
    <cellStyle name="Comma 2 20 3" xfId="1091" xr:uid="{00000000-0005-0000-0000-0000184F0000}"/>
    <cellStyle name="Comma 2 20 4" xfId="1092" xr:uid="{00000000-0005-0000-0000-0000194F0000}"/>
    <cellStyle name="Comma 2 20 5" xfId="1093" xr:uid="{00000000-0005-0000-0000-00001A4F0000}"/>
    <cellStyle name="Comma 2 20 6" xfId="1094" xr:uid="{00000000-0005-0000-0000-00001B4F0000}"/>
    <cellStyle name="Comma 2 21" xfId="1095" xr:uid="{00000000-0005-0000-0000-00001C4F0000}"/>
    <cellStyle name="Comma 2 21 2" xfId="1096" xr:uid="{00000000-0005-0000-0000-00001D4F0000}"/>
    <cellStyle name="Comma 2 21 3" xfId="1097" xr:uid="{00000000-0005-0000-0000-00001E4F0000}"/>
    <cellStyle name="Comma 2 21 4" xfId="1098" xr:uid="{00000000-0005-0000-0000-00001F4F0000}"/>
    <cellStyle name="Comma 2 21 5" xfId="1099" xr:uid="{00000000-0005-0000-0000-0000204F0000}"/>
    <cellStyle name="Comma 2 21 6" xfId="1100" xr:uid="{00000000-0005-0000-0000-0000214F0000}"/>
    <cellStyle name="Comma 2 22" xfId="1101" xr:uid="{00000000-0005-0000-0000-0000224F0000}"/>
    <cellStyle name="Comma 2 22 2" xfId="1102" xr:uid="{00000000-0005-0000-0000-0000234F0000}"/>
    <cellStyle name="Comma 2 22 3" xfId="1103" xr:uid="{00000000-0005-0000-0000-0000244F0000}"/>
    <cellStyle name="Comma 2 22 4" xfId="1104" xr:uid="{00000000-0005-0000-0000-0000254F0000}"/>
    <cellStyle name="Comma 2 22 5" xfId="1105" xr:uid="{00000000-0005-0000-0000-0000264F0000}"/>
    <cellStyle name="Comma 2 22 6" xfId="1106" xr:uid="{00000000-0005-0000-0000-0000274F0000}"/>
    <cellStyle name="Comma 2 23" xfId="1107" xr:uid="{00000000-0005-0000-0000-0000284F0000}"/>
    <cellStyle name="Comma 2 23 2" xfId="1108" xr:uid="{00000000-0005-0000-0000-0000294F0000}"/>
    <cellStyle name="Comma 2 23 3" xfId="1109" xr:uid="{00000000-0005-0000-0000-00002A4F0000}"/>
    <cellStyle name="Comma 2 23 4" xfId="1110" xr:uid="{00000000-0005-0000-0000-00002B4F0000}"/>
    <cellStyle name="Comma 2 23 5" xfId="1111" xr:uid="{00000000-0005-0000-0000-00002C4F0000}"/>
    <cellStyle name="Comma 2 23 6" xfId="1112" xr:uid="{00000000-0005-0000-0000-00002D4F0000}"/>
    <cellStyle name="Comma 2 24" xfId="1113" xr:uid="{00000000-0005-0000-0000-00002E4F0000}"/>
    <cellStyle name="Comma 2 24 2" xfId="1114" xr:uid="{00000000-0005-0000-0000-00002F4F0000}"/>
    <cellStyle name="Comma 2 24 3" xfId="1115" xr:uid="{00000000-0005-0000-0000-0000304F0000}"/>
    <cellStyle name="Comma 2 24 4" xfId="1116" xr:uid="{00000000-0005-0000-0000-0000314F0000}"/>
    <cellStyle name="Comma 2 24 5" xfId="1117" xr:uid="{00000000-0005-0000-0000-0000324F0000}"/>
    <cellStyle name="Comma 2 24 6" xfId="1118" xr:uid="{00000000-0005-0000-0000-0000334F0000}"/>
    <cellStyle name="Comma 2 25" xfId="1119" xr:uid="{00000000-0005-0000-0000-0000344F0000}"/>
    <cellStyle name="Comma 2 25 2" xfId="1120" xr:uid="{00000000-0005-0000-0000-0000354F0000}"/>
    <cellStyle name="Comma 2 25 3" xfId="1121" xr:uid="{00000000-0005-0000-0000-0000364F0000}"/>
    <cellStyle name="Comma 2 25 4" xfId="1122" xr:uid="{00000000-0005-0000-0000-0000374F0000}"/>
    <cellStyle name="Comma 2 25 5" xfId="1123" xr:uid="{00000000-0005-0000-0000-0000384F0000}"/>
    <cellStyle name="Comma 2 25 6" xfId="1124" xr:uid="{00000000-0005-0000-0000-0000394F0000}"/>
    <cellStyle name="Comma 2 26" xfId="1125" xr:uid="{00000000-0005-0000-0000-00003A4F0000}"/>
    <cellStyle name="Comma 2 26 2" xfId="1126" xr:uid="{00000000-0005-0000-0000-00003B4F0000}"/>
    <cellStyle name="Comma 2 26 3" xfId="1127" xr:uid="{00000000-0005-0000-0000-00003C4F0000}"/>
    <cellStyle name="Comma 2 26 4" xfId="1128" xr:uid="{00000000-0005-0000-0000-00003D4F0000}"/>
    <cellStyle name="Comma 2 26 5" xfId="1129" xr:uid="{00000000-0005-0000-0000-00003E4F0000}"/>
    <cellStyle name="Comma 2 26 6" xfId="1130" xr:uid="{00000000-0005-0000-0000-00003F4F0000}"/>
    <cellStyle name="Comma 2 27" xfId="1131" xr:uid="{00000000-0005-0000-0000-0000404F0000}"/>
    <cellStyle name="Comma 2 27 2" xfId="1132" xr:uid="{00000000-0005-0000-0000-0000414F0000}"/>
    <cellStyle name="Comma 2 27 3" xfId="1133" xr:uid="{00000000-0005-0000-0000-0000424F0000}"/>
    <cellStyle name="Comma 2 27 4" xfId="1134" xr:uid="{00000000-0005-0000-0000-0000434F0000}"/>
    <cellStyle name="Comma 2 27 5" xfId="1135" xr:uid="{00000000-0005-0000-0000-0000444F0000}"/>
    <cellStyle name="Comma 2 27 6" xfId="1136" xr:uid="{00000000-0005-0000-0000-0000454F0000}"/>
    <cellStyle name="Comma 2 28" xfId="1137" xr:uid="{00000000-0005-0000-0000-0000464F0000}"/>
    <cellStyle name="Comma 2 28 2" xfId="1138" xr:uid="{00000000-0005-0000-0000-0000474F0000}"/>
    <cellStyle name="Comma 2 28 3" xfId="1139" xr:uid="{00000000-0005-0000-0000-0000484F0000}"/>
    <cellStyle name="Comma 2 28 4" xfId="1140" xr:uid="{00000000-0005-0000-0000-0000494F0000}"/>
    <cellStyle name="Comma 2 28 5" xfId="1141" xr:uid="{00000000-0005-0000-0000-00004A4F0000}"/>
    <cellStyle name="Comma 2 28 6" xfId="1142" xr:uid="{00000000-0005-0000-0000-00004B4F0000}"/>
    <cellStyle name="Comma 2 29" xfId="1143" xr:uid="{00000000-0005-0000-0000-00004C4F0000}"/>
    <cellStyle name="Comma 2 29 2" xfId="1144" xr:uid="{00000000-0005-0000-0000-00004D4F0000}"/>
    <cellStyle name="Comma 2 29 3" xfId="1145" xr:uid="{00000000-0005-0000-0000-00004E4F0000}"/>
    <cellStyle name="Comma 2 29 4" xfId="1146" xr:uid="{00000000-0005-0000-0000-00004F4F0000}"/>
    <cellStyle name="Comma 2 29 5" xfId="1147" xr:uid="{00000000-0005-0000-0000-0000504F0000}"/>
    <cellStyle name="Comma 2 29 6" xfId="1148" xr:uid="{00000000-0005-0000-0000-0000514F0000}"/>
    <cellStyle name="Comma 2 3" xfId="1149" xr:uid="{00000000-0005-0000-0000-0000524F0000}"/>
    <cellStyle name="Comma 2 3 2" xfId="1150" xr:uid="{00000000-0005-0000-0000-0000534F0000}"/>
    <cellStyle name="Comma 2 3 3" xfId="1151" xr:uid="{00000000-0005-0000-0000-0000544F0000}"/>
    <cellStyle name="Comma 2 3 4" xfId="1152" xr:uid="{00000000-0005-0000-0000-0000554F0000}"/>
    <cellStyle name="Comma 2 3 5" xfId="1153" xr:uid="{00000000-0005-0000-0000-0000564F0000}"/>
    <cellStyle name="Comma 2 3 6" xfId="1154" xr:uid="{00000000-0005-0000-0000-0000574F0000}"/>
    <cellStyle name="Comma 2 3 7" xfId="1155" xr:uid="{00000000-0005-0000-0000-0000584F0000}"/>
    <cellStyle name="Comma 2 30" xfId="1156" xr:uid="{00000000-0005-0000-0000-0000594F0000}"/>
    <cellStyle name="Comma 2 30 2" xfId="1157" xr:uid="{00000000-0005-0000-0000-00005A4F0000}"/>
    <cellStyle name="Comma 2 30 3" xfId="1158" xr:uid="{00000000-0005-0000-0000-00005B4F0000}"/>
    <cellStyle name="Comma 2 30 4" xfId="1159" xr:uid="{00000000-0005-0000-0000-00005C4F0000}"/>
    <cellStyle name="Comma 2 30 5" xfId="1160" xr:uid="{00000000-0005-0000-0000-00005D4F0000}"/>
    <cellStyle name="Comma 2 30 6" xfId="1161" xr:uid="{00000000-0005-0000-0000-00005E4F0000}"/>
    <cellStyle name="Comma 2 31" xfId="1162" xr:uid="{00000000-0005-0000-0000-00005F4F0000}"/>
    <cellStyle name="Comma 2 31 2" xfId="1163" xr:uid="{00000000-0005-0000-0000-0000604F0000}"/>
    <cellStyle name="Comma 2 31 3" xfId="1164" xr:uid="{00000000-0005-0000-0000-0000614F0000}"/>
    <cellStyle name="Comma 2 31 4" xfId="1165" xr:uid="{00000000-0005-0000-0000-0000624F0000}"/>
    <cellStyle name="Comma 2 31 5" xfId="1166" xr:uid="{00000000-0005-0000-0000-0000634F0000}"/>
    <cellStyle name="Comma 2 31 6" xfId="1167" xr:uid="{00000000-0005-0000-0000-0000644F0000}"/>
    <cellStyle name="Comma 2 32" xfId="1168" xr:uid="{00000000-0005-0000-0000-0000654F0000}"/>
    <cellStyle name="Comma 2 32 2" xfId="1169" xr:uid="{00000000-0005-0000-0000-0000664F0000}"/>
    <cellStyle name="Comma 2 32 3" xfId="1170" xr:uid="{00000000-0005-0000-0000-0000674F0000}"/>
    <cellStyle name="Comma 2 32 4" xfId="1171" xr:uid="{00000000-0005-0000-0000-0000684F0000}"/>
    <cellStyle name="Comma 2 32 5" xfId="1172" xr:uid="{00000000-0005-0000-0000-0000694F0000}"/>
    <cellStyle name="Comma 2 32 6" xfId="1173" xr:uid="{00000000-0005-0000-0000-00006A4F0000}"/>
    <cellStyle name="Comma 2 33" xfId="1174" xr:uid="{00000000-0005-0000-0000-00006B4F0000}"/>
    <cellStyle name="Comma 2 33 2" xfId="1175" xr:uid="{00000000-0005-0000-0000-00006C4F0000}"/>
    <cellStyle name="Comma 2 33 3" xfId="1176" xr:uid="{00000000-0005-0000-0000-00006D4F0000}"/>
    <cellStyle name="Comma 2 33 4" xfId="1177" xr:uid="{00000000-0005-0000-0000-00006E4F0000}"/>
    <cellStyle name="Comma 2 33 5" xfId="1178" xr:uid="{00000000-0005-0000-0000-00006F4F0000}"/>
    <cellStyle name="Comma 2 33 6" xfId="1179" xr:uid="{00000000-0005-0000-0000-0000704F0000}"/>
    <cellStyle name="Comma 2 34" xfId="1180" xr:uid="{00000000-0005-0000-0000-0000714F0000}"/>
    <cellStyle name="Comma 2 34 2" xfId="1181" xr:uid="{00000000-0005-0000-0000-0000724F0000}"/>
    <cellStyle name="Comma 2 34 3" xfId="1182" xr:uid="{00000000-0005-0000-0000-0000734F0000}"/>
    <cellStyle name="Comma 2 34 4" xfId="1183" xr:uid="{00000000-0005-0000-0000-0000744F0000}"/>
    <cellStyle name="Comma 2 34 5" xfId="1184" xr:uid="{00000000-0005-0000-0000-0000754F0000}"/>
    <cellStyle name="Comma 2 34 6" xfId="1185" xr:uid="{00000000-0005-0000-0000-0000764F0000}"/>
    <cellStyle name="Comma 2 35" xfId="1186" xr:uid="{00000000-0005-0000-0000-0000774F0000}"/>
    <cellStyle name="Comma 2 35 2" xfId="1187" xr:uid="{00000000-0005-0000-0000-0000784F0000}"/>
    <cellStyle name="Comma 2 35 3" xfId="1188" xr:uid="{00000000-0005-0000-0000-0000794F0000}"/>
    <cellStyle name="Comma 2 35 4" xfId="1189" xr:uid="{00000000-0005-0000-0000-00007A4F0000}"/>
    <cellStyle name="Comma 2 35 5" xfId="1190" xr:uid="{00000000-0005-0000-0000-00007B4F0000}"/>
    <cellStyle name="Comma 2 35 6" xfId="1191" xr:uid="{00000000-0005-0000-0000-00007C4F0000}"/>
    <cellStyle name="Comma 2 36" xfId="1192" xr:uid="{00000000-0005-0000-0000-00007D4F0000}"/>
    <cellStyle name="Comma 2 36 2" xfId="1193" xr:uid="{00000000-0005-0000-0000-00007E4F0000}"/>
    <cellStyle name="Comma 2 36 3" xfId="1194" xr:uid="{00000000-0005-0000-0000-00007F4F0000}"/>
    <cellStyle name="Comma 2 36 4" xfId="1195" xr:uid="{00000000-0005-0000-0000-0000804F0000}"/>
    <cellStyle name="Comma 2 36 5" xfId="1196" xr:uid="{00000000-0005-0000-0000-0000814F0000}"/>
    <cellStyle name="Comma 2 36 6" xfId="1197" xr:uid="{00000000-0005-0000-0000-0000824F0000}"/>
    <cellStyle name="Comma 2 37" xfId="1198" xr:uid="{00000000-0005-0000-0000-0000834F0000}"/>
    <cellStyle name="Comma 2 37 2" xfId="1199" xr:uid="{00000000-0005-0000-0000-0000844F0000}"/>
    <cellStyle name="Comma 2 37 3" xfId="1200" xr:uid="{00000000-0005-0000-0000-0000854F0000}"/>
    <cellStyle name="Comma 2 37 4" xfId="1201" xr:uid="{00000000-0005-0000-0000-0000864F0000}"/>
    <cellStyle name="Comma 2 37 5" xfId="1202" xr:uid="{00000000-0005-0000-0000-0000874F0000}"/>
    <cellStyle name="Comma 2 37 6" xfId="1203" xr:uid="{00000000-0005-0000-0000-0000884F0000}"/>
    <cellStyle name="Comma 2 38" xfId="1204" xr:uid="{00000000-0005-0000-0000-0000894F0000}"/>
    <cellStyle name="Comma 2 38 2" xfId="1205" xr:uid="{00000000-0005-0000-0000-00008A4F0000}"/>
    <cellStyle name="Comma 2 38 3" xfId="1206" xr:uid="{00000000-0005-0000-0000-00008B4F0000}"/>
    <cellStyle name="Comma 2 38 4" xfId="1207" xr:uid="{00000000-0005-0000-0000-00008C4F0000}"/>
    <cellStyle name="Comma 2 38 5" xfId="1208" xr:uid="{00000000-0005-0000-0000-00008D4F0000}"/>
    <cellStyle name="Comma 2 38 6" xfId="1209" xr:uid="{00000000-0005-0000-0000-00008E4F0000}"/>
    <cellStyle name="Comma 2 39" xfId="1210" xr:uid="{00000000-0005-0000-0000-00008F4F0000}"/>
    <cellStyle name="Comma 2 39 2" xfId="1211" xr:uid="{00000000-0005-0000-0000-0000904F0000}"/>
    <cellStyle name="Comma 2 39 3" xfId="1212" xr:uid="{00000000-0005-0000-0000-0000914F0000}"/>
    <cellStyle name="Comma 2 39 4" xfId="1213" xr:uid="{00000000-0005-0000-0000-0000924F0000}"/>
    <cellStyle name="Comma 2 39 5" xfId="1214" xr:uid="{00000000-0005-0000-0000-0000934F0000}"/>
    <cellStyle name="Comma 2 39 6" xfId="1215" xr:uid="{00000000-0005-0000-0000-0000944F0000}"/>
    <cellStyle name="Comma 2 4" xfId="1216" xr:uid="{00000000-0005-0000-0000-0000954F0000}"/>
    <cellStyle name="Comma 2 4 2" xfId="1217" xr:uid="{00000000-0005-0000-0000-0000964F0000}"/>
    <cellStyle name="Comma 2 4 3" xfId="1218" xr:uid="{00000000-0005-0000-0000-0000974F0000}"/>
    <cellStyle name="Comma 2 4 4" xfId="1219" xr:uid="{00000000-0005-0000-0000-0000984F0000}"/>
    <cellStyle name="Comma 2 4 5" xfId="1220" xr:uid="{00000000-0005-0000-0000-0000994F0000}"/>
    <cellStyle name="Comma 2 4 6" xfId="1221" xr:uid="{00000000-0005-0000-0000-00009A4F0000}"/>
    <cellStyle name="Comma 2 40" xfId="1222" xr:uid="{00000000-0005-0000-0000-00009B4F0000}"/>
    <cellStyle name="Comma 2 40 2" xfId="1223" xr:uid="{00000000-0005-0000-0000-00009C4F0000}"/>
    <cellStyle name="Comma 2 40 3" xfId="1224" xr:uid="{00000000-0005-0000-0000-00009D4F0000}"/>
    <cellStyle name="Comma 2 40 4" xfId="1225" xr:uid="{00000000-0005-0000-0000-00009E4F0000}"/>
    <cellStyle name="Comma 2 40 5" xfId="1226" xr:uid="{00000000-0005-0000-0000-00009F4F0000}"/>
    <cellStyle name="Comma 2 40 6" xfId="1227" xr:uid="{00000000-0005-0000-0000-0000A04F0000}"/>
    <cellStyle name="Comma 2 41" xfId="1228" xr:uid="{00000000-0005-0000-0000-0000A14F0000}"/>
    <cellStyle name="Comma 2 41 2" xfId="1229" xr:uid="{00000000-0005-0000-0000-0000A24F0000}"/>
    <cellStyle name="Comma 2 41 3" xfId="1230" xr:uid="{00000000-0005-0000-0000-0000A34F0000}"/>
    <cellStyle name="Comma 2 41 4" xfId="1231" xr:uid="{00000000-0005-0000-0000-0000A44F0000}"/>
    <cellStyle name="Comma 2 41 5" xfId="1232" xr:uid="{00000000-0005-0000-0000-0000A54F0000}"/>
    <cellStyle name="Comma 2 41 6" xfId="1233" xr:uid="{00000000-0005-0000-0000-0000A64F0000}"/>
    <cellStyle name="Comma 2 42" xfId="1234" xr:uid="{00000000-0005-0000-0000-0000A74F0000}"/>
    <cellStyle name="Comma 2 42 2" xfId="1235" xr:uid="{00000000-0005-0000-0000-0000A84F0000}"/>
    <cellStyle name="Comma 2 42 3" xfId="1236" xr:uid="{00000000-0005-0000-0000-0000A94F0000}"/>
    <cellStyle name="Comma 2 42 4" xfId="1237" xr:uid="{00000000-0005-0000-0000-0000AA4F0000}"/>
    <cellStyle name="Comma 2 42 5" xfId="1238" xr:uid="{00000000-0005-0000-0000-0000AB4F0000}"/>
    <cellStyle name="Comma 2 42 6" xfId="1239" xr:uid="{00000000-0005-0000-0000-0000AC4F0000}"/>
    <cellStyle name="Comma 2 43" xfId="1240" xr:uid="{00000000-0005-0000-0000-0000AD4F0000}"/>
    <cellStyle name="Comma 2 43 2" xfId="1241" xr:uid="{00000000-0005-0000-0000-0000AE4F0000}"/>
    <cellStyle name="Comma 2 43 3" xfId="1242" xr:uid="{00000000-0005-0000-0000-0000AF4F0000}"/>
    <cellStyle name="Comma 2 43 4" xfId="1243" xr:uid="{00000000-0005-0000-0000-0000B04F0000}"/>
    <cellStyle name="Comma 2 43 5" xfId="1244" xr:uid="{00000000-0005-0000-0000-0000B14F0000}"/>
    <cellStyle name="Comma 2 43 6" xfId="1245" xr:uid="{00000000-0005-0000-0000-0000B24F0000}"/>
    <cellStyle name="Comma 2 44" xfId="1246" xr:uid="{00000000-0005-0000-0000-0000B34F0000}"/>
    <cellStyle name="Comma 2 44 2" xfId="1247" xr:uid="{00000000-0005-0000-0000-0000B44F0000}"/>
    <cellStyle name="Comma 2 44 3" xfId="1248" xr:uid="{00000000-0005-0000-0000-0000B54F0000}"/>
    <cellStyle name="Comma 2 44 4" xfId="1249" xr:uid="{00000000-0005-0000-0000-0000B64F0000}"/>
    <cellStyle name="Comma 2 44 5" xfId="1250" xr:uid="{00000000-0005-0000-0000-0000B74F0000}"/>
    <cellStyle name="Comma 2 44 6" xfId="1251" xr:uid="{00000000-0005-0000-0000-0000B84F0000}"/>
    <cellStyle name="Comma 2 45" xfId="1252" xr:uid="{00000000-0005-0000-0000-0000B94F0000}"/>
    <cellStyle name="Comma 2 45 2" xfId="1253" xr:uid="{00000000-0005-0000-0000-0000BA4F0000}"/>
    <cellStyle name="Comma 2 45 3" xfId="1254" xr:uid="{00000000-0005-0000-0000-0000BB4F0000}"/>
    <cellStyle name="Comma 2 45 4" xfId="1255" xr:uid="{00000000-0005-0000-0000-0000BC4F0000}"/>
    <cellStyle name="Comma 2 45 5" xfId="1256" xr:uid="{00000000-0005-0000-0000-0000BD4F0000}"/>
    <cellStyle name="Comma 2 45 6" xfId="1257" xr:uid="{00000000-0005-0000-0000-0000BE4F0000}"/>
    <cellStyle name="Comma 2 46" xfId="1258" xr:uid="{00000000-0005-0000-0000-0000BF4F0000}"/>
    <cellStyle name="Comma 2 46 2" xfId="1259" xr:uid="{00000000-0005-0000-0000-0000C04F0000}"/>
    <cellStyle name="Comma 2 46 3" xfId="1260" xr:uid="{00000000-0005-0000-0000-0000C14F0000}"/>
    <cellStyle name="Comma 2 46 4" xfId="1261" xr:uid="{00000000-0005-0000-0000-0000C24F0000}"/>
    <cellStyle name="Comma 2 46 5" xfId="1262" xr:uid="{00000000-0005-0000-0000-0000C34F0000}"/>
    <cellStyle name="Comma 2 46 6" xfId="1263" xr:uid="{00000000-0005-0000-0000-0000C44F0000}"/>
    <cellStyle name="Comma 2 47" xfId="1264" xr:uid="{00000000-0005-0000-0000-0000C54F0000}"/>
    <cellStyle name="Comma 2 47 2" xfId="1265" xr:uid="{00000000-0005-0000-0000-0000C64F0000}"/>
    <cellStyle name="Comma 2 47 3" xfId="1266" xr:uid="{00000000-0005-0000-0000-0000C74F0000}"/>
    <cellStyle name="Comma 2 47 4" xfId="1267" xr:uid="{00000000-0005-0000-0000-0000C84F0000}"/>
    <cellStyle name="Comma 2 47 5" xfId="1268" xr:uid="{00000000-0005-0000-0000-0000C94F0000}"/>
    <cellStyle name="Comma 2 47 6" xfId="1269" xr:uid="{00000000-0005-0000-0000-0000CA4F0000}"/>
    <cellStyle name="Comma 2 48" xfId="1270" xr:uid="{00000000-0005-0000-0000-0000CB4F0000}"/>
    <cellStyle name="Comma 2 48 2" xfId="1271" xr:uid="{00000000-0005-0000-0000-0000CC4F0000}"/>
    <cellStyle name="Comma 2 48 3" xfId="1272" xr:uid="{00000000-0005-0000-0000-0000CD4F0000}"/>
    <cellStyle name="Comma 2 48 4" xfId="1273" xr:uid="{00000000-0005-0000-0000-0000CE4F0000}"/>
    <cellStyle name="Comma 2 48 5" xfId="1274" xr:uid="{00000000-0005-0000-0000-0000CF4F0000}"/>
    <cellStyle name="Comma 2 48 6" xfId="1275" xr:uid="{00000000-0005-0000-0000-0000D04F0000}"/>
    <cellStyle name="Comma 2 49" xfId="1276" xr:uid="{00000000-0005-0000-0000-0000D14F0000}"/>
    <cellStyle name="Comma 2 49 2" xfId="1277" xr:uid="{00000000-0005-0000-0000-0000D24F0000}"/>
    <cellStyle name="Comma 2 49 3" xfId="1278" xr:uid="{00000000-0005-0000-0000-0000D34F0000}"/>
    <cellStyle name="Comma 2 49 4" xfId="1279" xr:uid="{00000000-0005-0000-0000-0000D44F0000}"/>
    <cellStyle name="Comma 2 49 5" xfId="1280" xr:uid="{00000000-0005-0000-0000-0000D54F0000}"/>
    <cellStyle name="Comma 2 49 6" xfId="1281" xr:uid="{00000000-0005-0000-0000-0000D64F0000}"/>
    <cellStyle name="Comma 2 5" xfId="1282" xr:uid="{00000000-0005-0000-0000-0000D74F0000}"/>
    <cellStyle name="Comma 2 5 2" xfId="1283" xr:uid="{00000000-0005-0000-0000-0000D84F0000}"/>
    <cellStyle name="Comma 2 5 3" xfId="1284" xr:uid="{00000000-0005-0000-0000-0000D94F0000}"/>
    <cellStyle name="Comma 2 5 4" xfId="1285" xr:uid="{00000000-0005-0000-0000-0000DA4F0000}"/>
    <cellStyle name="Comma 2 5 5" xfId="1286" xr:uid="{00000000-0005-0000-0000-0000DB4F0000}"/>
    <cellStyle name="Comma 2 5 6" xfId="1287" xr:uid="{00000000-0005-0000-0000-0000DC4F0000}"/>
    <cellStyle name="Comma 2 5 7" xfId="8446" xr:uid="{00000000-0005-0000-0000-0000DD4F0000}"/>
    <cellStyle name="Comma 2 50" xfId="1288" xr:uid="{00000000-0005-0000-0000-0000DE4F0000}"/>
    <cellStyle name="Comma 2 50 2" xfId="1289" xr:uid="{00000000-0005-0000-0000-0000DF4F0000}"/>
    <cellStyle name="Comma 2 50 3" xfId="1290" xr:uid="{00000000-0005-0000-0000-0000E04F0000}"/>
    <cellStyle name="Comma 2 50 4" xfId="1291" xr:uid="{00000000-0005-0000-0000-0000E14F0000}"/>
    <cellStyle name="Comma 2 50 5" xfId="1292" xr:uid="{00000000-0005-0000-0000-0000E24F0000}"/>
    <cellStyle name="Comma 2 50 6" xfId="1293" xr:uid="{00000000-0005-0000-0000-0000E34F0000}"/>
    <cellStyle name="Comma 2 51" xfId="1294" xr:uid="{00000000-0005-0000-0000-0000E44F0000}"/>
    <cellStyle name="Comma 2 51 2" xfId="1295" xr:uid="{00000000-0005-0000-0000-0000E54F0000}"/>
    <cellStyle name="Comma 2 51 3" xfId="1296" xr:uid="{00000000-0005-0000-0000-0000E64F0000}"/>
    <cellStyle name="Comma 2 51 4" xfId="1297" xr:uid="{00000000-0005-0000-0000-0000E74F0000}"/>
    <cellStyle name="Comma 2 51 5" xfId="1298" xr:uid="{00000000-0005-0000-0000-0000E84F0000}"/>
    <cellStyle name="Comma 2 51 6" xfId="1299" xr:uid="{00000000-0005-0000-0000-0000E94F0000}"/>
    <cellStyle name="Comma 2 52" xfId="1300" xr:uid="{00000000-0005-0000-0000-0000EA4F0000}"/>
    <cellStyle name="Comma 2 52 2" xfId="1301" xr:uid="{00000000-0005-0000-0000-0000EB4F0000}"/>
    <cellStyle name="Comma 2 52 3" xfId="1302" xr:uid="{00000000-0005-0000-0000-0000EC4F0000}"/>
    <cellStyle name="Comma 2 52 4" xfId="1303" xr:uid="{00000000-0005-0000-0000-0000ED4F0000}"/>
    <cellStyle name="Comma 2 52 5" xfId="1304" xr:uid="{00000000-0005-0000-0000-0000EE4F0000}"/>
    <cellStyle name="Comma 2 52 6" xfId="1305" xr:uid="{00000000-0005-0000-0000-0000EF4F0000}"/>
    <cellStyle name="Comma 2 53" xfId="1306" xr:uid="{00000000-0005-0000-0000-0000F04F0000}"/>
    <cellStyle name="Comma 2 53 2" xfId="1307" xr:uid="{00000000-0005-0000-0000-0000F14F0000}"/>
    <cellStyle name="Comma 2 53 3" xfId="1308" xr:uid="{00000000-0005-0000-0000-0000F24F0000}"/>
    <cellStyle name="Comma 2 53 4" xfId="1309" xr:uid="{00000000-0005-0000-0000-0000F34F0000}"/>
    <cellStyle name="Comma 2 53 5" xfId="1310" xr:uid="{00000000-0005-0000-0000-0000F44F0000}"/>
    <cellStyle name="Comma 2 53 6" xfId="1311" xr:uid="{00000000-0005-0000-0000-0000F54F0000}"/>
    <cellStyle name="Comma 2 54" xfId="1312" xr:uid="{00000000-0005-0000-0000-0000F64F0000}"/>
    <cellStyle name="Comma 2 54 2" xfId="1313" xr:uid="{00000000-0005-0000-0000-0000F74F0000}"/>
    <cellStyle name="Comma 2 54 3" xfId="1314" xr:uid="{00000000-0005-0000-0000-0000F84F0000}"/>
    <cellStyle name="Comma 2 54 4" xfId="1315" xr:uid="{00000000-0005-0000-0000-0000F94F0000}"/>
    <cellStyle name="Comma 2 54 5" xfId="1316" xr:uid="{00000000-0005-0000-0000-0000FA4F0000}"/>
    <cellStyle name="Comma 2 54 6" xfId="1317" xr:uid="{00000000-0005-0000-0000-0000FB4F0000}"/>
    <cellStyle name="Comma 2 55" xfId="1318" xr:uid="{00000000-0005-0000-0000-0000FC4F0000}"/>
    <cellStyle name="Comma 2 55 2" xfId="1319" xr:uid="{00000000-0005-0000-0000-0000FD4F0000}"/>
    <cellStyle name="Comma 2 55 3" xfId="1320" xr:uid="{00000000-0005-0000-0000-0000FE4F0000}"/>
    <cellStyle name="Comma 2 55 4" xfId="1321" xr:uid="{00000000-0005-0000-0000-0000FF4F0000}"/>
    <cellStyle name="Comma 2 55 5" xfId="1322" xr:uid="{00000000-0005-0000-0000-000000500000}"/>
    <cellStyle name="Comma 2 55 6" xfId="1323" xr:uid="{00000000-0005-0000-0000-000001500000}"/>
    <cellStyle name="Comma 2 56" xfId="1324" xr:uid="{00000000-0005-0000-0000-000002500000}"/>
    <cellStyle name="Comma 2 56 2" xfId="1325" xr:uid="{00000000-0005-0000-0000-000003500000}"/>
    <cellStyle name="Comma 2 56 3" xfId="1326" xr:uid="{00000000-0005-0000-0000-000004500000}"/>
    <cellStyle name="Comma 2 56 4" xfId="1327" xr:uid="{00000000-0005-0000-0000-000005500000}"/>
    <cellStyle name="Comma 2 56 5" xfId="1328" xr:uid="{00000000-0005-0000-0000-000006500000}"/>
    <cellStyle name="Comma 2 56 6" xfId="1329" xr:uid="{00000000-0005-0000-0000-000007500000}"/>
    <cellStyle name="Comma 2 57" xfId="1330" xr:uid="{00000000-0005-0000-0000-000008500000}"/>
    <cellStyle name="Comma 2 57 2" xfId="1331" xr:uid="{00000000-0005-0000-0000-000009500000}"/>
    <cellStyle name="Comma 2 57 3" xfId="1332" xr:uid="{00000000-0005-0000-0000-00000A500000}"/>
    <cellStyle name="Comma 2 57 4" xfId="1333" xr:uid="{00000000-0005-0000-0000-00000B500000}"/>
    <cellStyle name="Comma 2 57 5" xfId="1334" xr:uid="{00000000-0005-0000-0000-00000C500000}"/>
    <cellStyle name="Comma 2 57 6" xfId="1335" xr:uid="{00000000-0005-0000-0000-00000D500000}"/>
    <cellStyle name="Comma 2 58" xfId="1336" xr:uid="{00000000-0005-0000-0000-00000E500000}"/>
    <cellStyle name="Comma 2 58 2" xfId="1337" xr:uid="{00000000-0005-0000-0000-00000F500000}"/>
    <cellStyle name="Comma 2 58 3" xfId="1338" xr:uid="{00000000-0005-0000-0000-000010500000}"/>
    <cellStyle name="Comma 2 58 4" xfId="1339" xr:uid="{00000000-0005-0000-0000-000011500000}"/>
    <cellStyle name="Comma 2 58 5" xfId="1340" xr:uid="{00000000-0005-0000-0000-000012500000}"/>
    <cellStyle name="Comma 2 58 6" xfId="1341" xr:uid="{00000000-0005-0000-0000-000013500000}"/>
    <cellStyle name="Comma 2 59" xfId="1342" xr:uid="{00000000-0005-0000-0000-000014500000}"/>
    <cellStyle name="Comma 2 59 2" xfId="1343" xr:uid="{00000000-0005-0000-0000-000015500000}"/>
    <cellStyle name="Comma 2 59 3" xfId="1344" xr:uid="{00000000-0005-0000-0000-000016500000}"/>
    <cellStyle name="Comma 2 59 4" xfId="1345" xr:uid="{00000000-0005-0000-0000-000017500000}"/>
    <cellStyle name="Comma 2 59 5" xfId="1346" xr:uid="{00000000-0005-0000-0000-000018500000}"/>
    <cellStyle name="Comma 2 59 6" xfId="1347" xr:uid="{00000000-0005-0000-0000-000019500000}"/>
    <cellStyle name="Comma 2 6" xfId="1348" xr:uid="{00000000-0005-0000-0000-00001A500000}"/>
    <cellStyle name="Comma 2 6 2" xfId="1349" xr:uid="{00000000-0005-0000-0000-00001B500000}"/>
    <cellStyle name="Comma 2 6 3" xfId="1350" xr:uid="{00000000-0005-0000-0000-00001C500000}"/>
    <cellStyle name="Comma 2 6 4" xfId="1351" xr:uid="{00000000-0005-0000-0000-00001D500000}"/>
    <cellStyle name="Comma 2 6 5" xfId="1352" xr:uid="{00000000-0005-0000-0000-00001E500000}"/>
    <cellStyle name="Comma 2 6 6" xfId="1353" xr:uid="{00000000-0005-0000-0000-00001F500000}"/>
    <cellStyle name="Comma 2 60" xfId="1354" xr:uid="{00000000-0005-0000-0000-000020500000}"/>
    <cellStyle name="Comma 2 60 2" xfId="1355" xr:uid="{00000000-0005-0000-0000-000021500000}"/>
    <cellStyle name="Comma 2 60 3" xfId="1356" xr:uid="{00000000-0005-0000-0000-000022500000}"/>
    <cellStyle name="Comma 2 60 4" xfId="1357" xr:uid="{00000000-0005-0000-0000-000023500000}"/>
    <cellStyle name="Comma 2 60 5" xfId="1358" xr:uid="{00000000-0005-0000-0000-000024500000}"/>
    <cellStyle name="Comma 2 60 6" xfId="1359" xr:uid="{00000000-0005-0000-0000-000025500000}"/>
    <cellStyle name="Comma 2 61" xfId="1360" xr:uid="{00000000-0005-0000-0000-000026500000}"/>
    <cellStyle name="Comma 2 61 2" xfId="1361" xr:uid="{00000000-0005-0000-0000-000027500000}"/>
    <cellStyle name="Comma 2 61 3" xfId="1362" xr:uid="{00000000-0005-0000-0000-000028500000}"/>
    <cellStyle name="Comma 2 61 4" xfId="1363" xr:uid="{00000000-0005-0000-0000-000029500000}"/>
    <cellStyle name="Comma 2 61 5" xfId="1364" xr:uid="{00000000-0005-0000-0000-00002A500000}"/>
    <cellStyle name="Comma 2 61 6" xfId="1365" xr:uid="{00000000-0005-0000-0000-00002B500000}"/>
    <cellStyle name="Comma 2 62" xfId="1366" xr:uid="{00000000-0005-0000-0000-00002C500000}"/>
    <cellStyle name="Comma 2 62 2" xfId="1367" xr:uid="{00000000-0005-0000-0000-00002D500000}"/>
    <cellStyle name="Comma 2 62 3" xfId="1368" xr:uid="{00000000-0005-0000-0000-00002E500000}"/>
    <cellStyle name="Comma 2 62 4" xfId="1369" xr:uid="{00000000-0005-0000-0000-00002F500000}"/>
    <cellStyle name="Comma 2 62 5" xfId="1370" xr:uid="{00000000-0005-0000-0000-000030500000}"/>
    <cellStyle name="Comma 2 62 6" xfId="1371" xr:uid="{00000000-0005-0000-0000-000031500000}"/>
    <cellStyle name="Comma 2 63" xfId="1372" xr:uid="{00000000-0005-0000-0000-000032500000}"/>
    <cellStyle name="Comma 2 63 2" xfId="1373" xr:uid="{00000000-0005-0000-0000-000033500000}"/>
    <cellStyle name="Comma 2 63 3" xfId="1374" xr:uid="{00000000-0005-0000-0000-000034500000}"/>
    <cellStyle name="Comma 2 63 4" xfId="1375" xr:uid="{00000000-0005-0000-0000-000035500000}"/>
    <cellStyle name="Comma 2 63 5" xfId="1376" xr:uid="{00000000-0005-0000-0000-000036500000}"/>
    <cellStyle name="Comma 2 63 6" xfId="1377" xr:uid="{00000000-0005-0000-0000-000037500000}"/>
    <cellStyle name="Comma 2 64" xfId="1378" xr:uid="{00000000-0005-0000-0000-000038500000}"/>
    <cellStyle name="Comma 2 64 2" xfId="1379" xr:uid="{00000000-0005-0000-0000-000039500000}"/>
    <cellStyle name="Comma 2 64 3" xfId="1380" xr:uid="{00000000-0005-0000-0000-00003A500000}"/>
    <cellStyle name="Comma 2 64 4" xfId="1381" xr:uid="{00000000-0005-0000-0000-00003B500000}"/>
    <cellStyle name="Comma 2 64 5" xfId="1382" xr:uid="{00000000-0005-0000-0000-00003C500000}"/>
    <cellStyle name="Comma 2 64 6" xfId="1383" xr:uid="{00000000-0005-0000-0000-00003D500000}"/>
    <cellStyle name="Comma 2 65" xfId="1384" xr:uid="{00000000-0005-0000-0000-00003E500000}"/>
    <cellStyle name="Comma 2 65 2" xfId="1385" xr:uid="{00000000-0005-0000-0000-00003F500000}"/>
    <cellStyle name="Comma 2 65 3" xfId="1386" xr:uid="{00000000-0005-0000-0000-000040500000}"/>
    <cellStyle name="Comma 2 65 4" xfId="1387" xr:uid="{00000000-0005-0000-0000-000041500000}"/>
    <cellStyle name="Comma 2 65 5" xfId="1388" xr:uid="{00000000-0005-0000-0000-000042500000}"/>
    <cellStyle name="Comma 2 65 6" xfId="1389" xr:uid="{00000000-0005-0000-0000-000043500000}"/>
    <cellStyle name="Comma 2 66" xfId="1390" xr:uid="{00000000-0005-0000-0000-000044500000}"/>
    <cellStyle name="Comma 2 66 2" xfId="1391" xr:uid="{00000000-0005-0000-0000-000045500000}"/>
    <cellStyle name="Comma 2 66 3" xfId="1392" xr:uid="{00000000-0005-0000-0000-000046500000}"/>
    <cellStyle name="Comma 2 66 4" xfId="1393" xr:uid="{00000000-0005-0000-0000-000047500000}"/>
    <cellStyle name="Comma 2 66 5" xfId="1394" xr:uid="{00000000-0005-0000-0000-000048500000}"/>
    <cellStyle name="Comma 2 66 6" xfId="1395" xr:uid="{00000000-0005-0000-0000-000049500000}"/>
    <cellStyle name="Comma 2 67" xfId="1396" xr:uid="{00000000-0005-0000-0000-00004A500000}"/>
    <cellStyle name="Comma 2 67 2" xfId="1397" xr:uid="{00000000-0005-0000-0000-00004B500000}"/>
    <cellStyle name="Comma 2 67 3" xfId="1398" xr:uid="{00000000-0005-0000-0000-00004C500000}"/>
    <cellStyle name="Comma 2 67 4" xfId="1399" xr:uid="{00000000-0005-0000-0000-00004D500000}"/>
    <cellStyle name="Comma 2 67 5" xfId="1400" xr:uid="{00000000-0005-0000-0000-00004E500000}"/>
    <cellStyle name="Comma 2 67 6" xfId="1401" xr:uid="{00000000-0005-0000-0000-00004F500000}"/>
    <cellStyle name="Comma 2 68" xfId="1402" xr:uid="{00000000-0005-0000-0000-000050500000}"/>
    <cellStyle name="Comma 2 68 2" xfId="1403" xr:uid="{00000000-0005-0000-0000-000051500000}"/>
    <cellStyle name="Comma 2 68 3" xfId="1404" xr:uid="{00000000-0005-0000-0000-000052500000}"/>
    <cellStyle name="Comma 2 68 4" xfId="1405" xr:uid="{00000000-0005-0000-0000-000053500000}"/>
    <cellStyle name="Comma 2 68 5" xfId="1406" xr:uid="{00000000-0005-0000-0000-000054500000}"/>
    <cellStyle name="Comma 2 68 6" xfId="1407" xr:uid="{00000000-0005-0000-0000-000055500000}"/>
    <cellStyle name="Comma 2 69" xfId="1408" xr:uid="{00000000-0005-0000-0000-000056500000}"/>
    <cellStyle name="Comma 2 69 2" xfId="1409" xr:uid="{00000000-0005-0000-0000-000057500000}"/>
    <cellStyle name="Comma 2 69 3" xfId="1410" xr:uid="{00000000-0005-0000-0000-000058500000}"/>
    <cellStyle name="Comma 2 69 4" xfId="1411" xr:uid="{00000000-0005-0000-0000-000059500000}"/>
    <cellStyle name="Comma 2 69 5" xfId="1412" xr:uid="{00000000-0005-0000-0000-00005A500000}"/>
    <cellStyle name="Comma 2 69 6" xfId="1413" xr:uid="{00000000-0005-0000-0000-00005B500000}"/>
    <cellStyle name="Comma 2 7" xfId="1414" xr:uid="{00000000-0005-0000-0000-00005C500000}"/>
    <cellStyle name="Comma 2 7 2" xfId="1415" xr:uid="{00000000-0005-0000-0000-00005D500000}"/>
    <cellStyle name="Comma 2 7 3" xfId="1416" xr:uid="{00000000-0005-0000-0000-00005E500000}"/>
    <cellStyle name="Comma 2 7 4" xfId="1417" xr:uid="{00000000-0005-0000-0000-00005F500000}"/>
    <cellStyle name="Comma 2 7 5" xfId="1418" xr:uid="{00000000-0005-0000-0000-000060500000}"/>
    <cellStyle name="Comma 2 7 6" xfId="1419" xr:uid="{00000000-0005-0000-0000-000061500000}"/>
    <cellStyle name="Comma 2 70" xfId="1420" xr:uid="{00000000-0005-0000-0000-000062500000}"/>
    <cellStyle name="Comma 2 70 2" xfId="1421" xr:uid="{00000000-0005-0000-0000-000063500000}"/>
    <cellStyle name="Comma 2 70 3" xfId="1422" xr:uid="{00000000-0005-0000-0000-000064500000}"/>
    <cellStyle name="Comma 2 70 4" xfId="1423" xr:uid="{00000000-0005-0000-0000-000065500000}"/>
    <cellStyle name="Comma 2 70 5" xfId="1424" xr:uid="{00000000-0005-0000-0000-000066500000}"/>
    <cellStyle name="Comma 2 70 6" xfId="1425" xr:uid="{00000000-0005-0000-0000-000067500000}"/>
    <cellStyle name="Comma 2 71" xfId="1426" xr:uid="{00000000-0005-0000-0000-000068500000}"/>
    <cellStyle name="Comma 2 71 2" xfId="1427" xr:uid="{00000000-0005-0000-0000-000069500000}"/>
    <cellStyle name="Comma 2 71 3" xfId="1428" xr:uid="{00000000-0005-0000-0000-00006A500000}"/>
    <cellStyle name="Comma 2 71 4" xfId="1429" xr:uid="{00000000-0005-0000-0000-00006B500000}"/>
    <cellStyle name="Comma 2 71 5" xfId="1430" xr:uid="{00000000-0005-0000-0000-00006C500000}"/>
    <cellStyle name="Comma 2 71 6" xfId="1431" xr:uid="{00000000-0005-0000-0000-00006D500000}"/>
    <cellStyle name="Comma 2 72" xfId="1432" xr:uid="{00000000-0005-0000-0000-00006E500000}"/>
    <cellStyle name="Comma 2 72 2" xfId="1433" xr:uid="{00000000-0005-0000-0000-00006F500000}"/>
    <cellStyle name="Comma 2 72 3" xfId="1434" xr:uid="{00000000-0005-0000-0000-000070500000}"/>
    <cellStyle name="Comma 2 72 4" xfId="1435" xr:uid="{00000000-0005-0000-0000-000071500000}"/>
    <cellStyle name="Comma 2 72 5" xfId="1436" xr:uid="{00000000-0005-0000-0000-000072500000}"/>
    <cellStyle name="Comma 2 72 6" xfId="1437" xr:uid="{00000000-0005-0000-0000-000073500000}"/>
    <cellStyle name="Comma 2 73" xfId="1438" xr:uid="{00000000-0005-0000-0000-000074500000}"/>
    <cellStyle name="Comma 2 73 2" xfId="1439" xr:uid="{00000000-0005-0000-0000-000075500000}"/>
    <cellStyle name="Comma 2 73 3" xfId="1440" xr:uid="{00000000-0005-0000-0000-000076500000}"/>
    <cellStyle name="Comma 2 73 4" xfId="1441" xr:uid="{00000000-0005-0000-0000-000077500000}"/>
    <cellStyle name="Comma 2 73 5" xfId="1442" xr:uid="{00000000-0005-0000-0000-000078500000}"/>
    <cellStyle name="Comma 2 73 6" xfId="1443" xr:uid="{00000000-0005-0000-0000-000079500000}"/>
    <cellStyle name="Comma 2 74" xfId="1444" xr:uid="{00000000-0005-0000-0000-00007A500000}"/>
    <cellStyle name="Comma 2 74 2" xfId="1445" xr:uid="{00000000-0005-0000-0000-00007B500000}"/>
    <cellStyle name="Comma 2 74 2 2" xfId="1446" xr:uid="{00000000-0005-0000-0000-00007C500000}"/>
    <cellStyle name="Comma 2 74 2 3" xfId="1447" xr:uid="{00000000-0005-0000-0000-00007D500000}"/>
    <cellStyle name="Comma 2 74 2 4" xfId="1448" xr:uid="{00000000-0005-0000-0000-00007E500000}"/>
    <cellStyle name="Comma 2 74 2 5" xfId="1449" xr:uid="{00000000-0005-0000-0000-00007F500000}"/>
    <cellStyle name="Comma 2 74 3" xfId="1450" xr:uid="{00000000-0005-0000-0000-000080500000}"/>
    <cellStyle name="Comma 2 74 3 2" xfId="1451" xr:uid="{00000000-0005-0000-0000-000081500000}"/>
    <cellStyle name="Comma 2 74 3 2 2" xfId="10063" xr:uid="{00000000-0005-0000-0000-000082500000}"/>
    <cellStyle name="Comma 2 74 3 3" xfId="1452" xr:uid="{00000000-0005-0000-0000-000083500000}"/>
    <cellStyle name="Comma 2 74 3 4" xfId="1453" xr:uid="{00000000-0005-0000-0000-000084500000}"/>
    <cellStyle name="Comma 2 74 3 5" xfId="1454" xr:uid="{00000000-0005-0000-0000-000085500000}"/>
    <cellStyle name="Comma 2 74 4" xfId="1455" xr:uid="{00000000-0005-0000-0000-000086500000}"/>
    <cellStyle name="Comma 2 74 5" xfId="1456" xr:uid="{00000000-0005-0000-0000-000087500000}"/>
    <cellStyle name="Comma 2 74 6" xfId="1457" xr:uid="{00000000-0005-0000-0000-000088500000}"/>
    <cellStyle name="Comma 2 74 7" xfId="1458" xr:uid="{00000000-0005-0000-0000-000089500000}"/>
    <cellStyle name="Comma 2 74 8" xfId="1459" xr:uid="{00000000-0005-0000-0000-00008A500000}"/>
    <cellStyle name="Comma 2 75" xfId="1460" xr:uid="{00000000-0005-0000-0000-00008B500000}"/>
    <cellStyle name="Comma 2 75 2" xfId="1461" xr:uid="{00000000-0005-0000-0000-00008C500000}"/>
    <cellStyle name="Comma 2 75 3" xfId="1462" xr:uid="{00000000-0005-0000-0000-00008D500000}"/>
    <cellStyle name="Comma 2 76" xfId="1463" xr:uid="{00000000-0005-0000-0000-00008E500000}"/>
    <cellStyle name="Comma 2 77" xfId="1464" xr:uid="{00000000-0005-0000-0000-00008F500000}"/>
    <cellStyle name="Comma 2 78" xfId="1465" xr:uid="{00000000-0005-0000-0000-000090500000}"/>
    <cellStyle name="Comma 2 79" xfId="1466" xr:uid="{00000000-0005-0000-0000-000091500000}"/>
    <cellStyle name="Comma 2 8" xfId="1467" xr:uid="{00000000-0005-0000-0000-000092500000}"/>
    <cellStyle name="Comma 2 8 2" xfId="1468" xr:uid="{00000000-0005-0000-0000-000093500000}"/>
    <cellStyle name="Comma 2 8 3" xfId="1469" xr:uid="{00000000-0005-0000-0000-000094500000}"/>
    <cellStyle name="Comma 2 8 4" xfId="1470" xr:uid="{00000000-0005-0000-0000-000095500000}"/>
    <cellStyle name="Comma 2 8 5" xfId="1471" xr:uid="{00000000-0005-0000-0000-000096500000}"/>
    <cellStyle name="Comma 2 8 6" xfId="1472" xr:uid="{00000000-0005-0000-0000-000097500000}"/>
    <cellStyle name="Comma 2 9" xfId="1473" xr:uid="{00000000-0005-0000-0000-000098500000}"/>
    <cellStyle name="Comma 2 9 2" xfId="1474" xr:uid="{00000000-0005-0000-0000-000099500000}"/>
    <cellStyle name="Comma 2 9 3" xfId="1475" xr:uid="{00000000-0005-0000-0000-00009A500000}"/>
    <cellStyle name="Comma 2 9 4" xfId="1476" xr:uid="{00000000-0005-0000-0000-00009B500000}"/>
    <cellStyle name="Comma 2 9 5" xfId="1477" xr:uid="{00000000-0005-0000-0000-00009C500000}"/>
    <cellStyle name="Comma 2 9 6" xfId="1478" xr:uid="{00000000-0005-0000-0000-00009D500000}"/>
    <cellStyle name="Comma 20" xfId="1479" xr:uid="{00000000-0005-0000-0000-00009E500000}"/>
    <cellStyle name="Comma 20 10" xfId="1480" xr:uid="{00000000-0005-0000-0000-00009F500000}"/>
    <cellStyle name="Comma 20 10 2" xfId="1481" xr:uid="{00000000-0005-0000-0000-0000A0500000}"/>
    <cellStyle name="Comma 20 10 3" xfId="1482" xr:uid="{00000000-0005-0000-0000-0000A1500000}"/>
    <cellStyle name="Comma 20 10 4" xfId="1483" xr:uid="{00000000-0005-0000-0000-0000A2500000}"/>
    <cellStyle name="Comma 20 10 5" xfId="1484" xr:uid="{00000000-0005-0000-0000-0000A3500000}"/>
    <cellStyle name="Comma 20 10 6" xfId="1485" xr:uid="{00000000-0005-0000-0000-0000A4500000}"/>
    <cellStyle name="Comma 20 10 7" xfId="1486" xr:uid="{00000000-0005-0000-0000-0000A5500000}"/>
    <cellStyle name="Comma 20 11" xfId="1487" xr:uid="{00000000-0005-0000-0000-0000A6500000}"/>
    <cellStyle name="Comma 20 11 2" xfId="1488" xr:uid="{00000000-0005-0000-0000-0000A7500000}"/>
    <cellStyle name="Comma 20 11 3" xfId="1489" xr:uid="{00000000-0005-0000-0000-0000A8500000}"/>
    <cellStyle name="Comma 20 11 4" xfId="1490" xr:uid="{00000000-0005-0000-0000-0000A9500000}"/>
    <cellStyle name="Comma 20 11 5" xfId="1491" xr:uid="{00000000-0005-0000-0000-0000AA500000}"/>
    <cellStyle name="Comma 20 11 6" xfId="1492" xr:uid="{00000000-0005-0000-0000-0000AB500000}"/>
    <cellStyle name="Comma 20 11 7" xfId="1493" xr:uid="{00000000-0005-0000-0000-0000AC500000}"/>
    <cellStyle name="Comma 20 12" xfId="1494" xr:uid="{00000000-0005-0000-0000-0000AD500000}"/>
    <cellStyle name="Comma 20 12 2" xfId="1495" xr:uid="{00000000-0005-0000-0000-0000AE500000}"/>
    <cellStyle name="Comma 20 12 3" xfId="1496" xr:uid="{00000000-0005-0000-0000-0000AF500000}"/>
    <cellStyle name="Comma 20 12 4" xfId="1497" xr:uid="{00000000-0005-0000-0000-0000B0500000}"/>
    <cellStyle name="Comma 20 12 5" xfId="1498" xr:uid="{00000000-0005-0000-0000-0000B1500000}"/>
    <cellStyle name="Comma 20 12 6" xfId="1499" xr:uid="{00000000-0005-0000-0000-0000B2500000}"/>
    <cellStyle name="Comma 20 12 7" xfId="1500" xr:uid="{00000000-0005-0000-0000-0000B3500000}"/>
    <cellStyle name="Comma 20 13" xfId="1501" xr:uid="{00000000-0005-0000-0000-0000B4500000}"/>
    <cellStyle name="Comma 20 13 2" xfId="1502" xr:uid="{00000000-0005-0000-0000-0000B5500000}"/>
    <cellStyle name="Comma 20 13 3" xfId="1503" xr:uid="{00000000-0005-0000-0000-0000B6500000}"/>
    <cellStyle name="Comma 20 13 4" xfId="1504" xr:uid="{00000000-0005-0000-0000-0000B7500000}"/>
    <cellStyle name="Comma 20 13 5" xfId="1505" xr:uid="{00000000-0005-0000-0000-0000B8500000}"/>
    <cellStyle name="Comma 20 13 6" xfId="1506" xr:uid="{00000000-0005-0000-0000-0000B9500000}"/>
    <cellStyle name="Comma 20 13 7" xfId="1507" xr:uid="{00000000-0005-0000-0000-0000BA500000}"/>
    <cellStyle name="Comma 20 14" xfId="1508" xr:uid="{00000000-0005-0000-0000-0000BB500000}"/>
    <cellStyle name="Comma 20 14 2" xfId="1509" xr:uid="{00000000-0005-0000-0000-0000BC500000}"/>
    <cellStyle name="Comma 20 14 3" xfId="1510" xr:uid="{00000000-0005-0000-0000-0000BD500000}"/>
    <cellStyle name="Comma 20 14 4" xfId="1511" xr:uid="{00000000-0005-0000-0000-0000BE500000}"/>
    <cellStyle name="Comma 20 14 5" xfId="1512" xr:uid="{00000000-0005-0000-0000-0000BF500000}"/>
    <cellStyle name="Comma 20 14 6" xfId="1513" xr:uid="{00000000-0005-0000-0000-0000C0500000}"/>
    <cellStyle name="Comma 20 14 7" xfId="1514" xr:uid="{00000000-0005-0000-0000-0000C1500000}"/>
    <cellStyle name="Comma 20 15" xfId="1515" xr:uid="{00000000-0005-0000-0000-0000C2500000}"/>
    <cellStyle name="Comma 20 15 2" xfId="1516" xr:uid="{00000000-0005-0000-0000-0000C3500000}"/>
    <cellStyle name="Comma 20 15 3" xfId="1517" xr:uid="{00000000-0005-0000-0000-0000C4500000}"/>
    <cellStyle name="Comma 20 15 4" xfId="1518" xr:uid="{00000000-0005-0000-0000-0000C5500000}"/>
    <cellStyle name="Comma 20 15 5" xfId="1519" xr:uid="{00000000-0005-0000-0000-0000C6500000}"/>
    <cellStyle name="Comma 20 15 6" xfId="1520" xr:uid="{00000000-0005-0000-0000-0000C7500000}"/>
    <cellStyle name="Comma 20 15 7" xfId="1521" xr:uid="{00000000-0005-0000-0000-0000C8500000}"/>
    <cellStyle name="Comma 20 16" xfId="1522" xr:uid="{00000000-0005-0000-0000-0000C9500000}"/>
    <cellStyle name="Comma 20 16 2" xfId="1523" xr:uid="{00000000-0005-0000-0000-0000CA500000}"/>
    <cellStyle name="Comma 20 16 3" xfId="1524" xr:uid="{00000000-0005-0000-0000-0000CB500000}"/>
    <cellStyle name="Comma 20 16 4" xfId="1525" xr:uid="{00000000-0005-0000-0000-0000CC500000}"/>
    <cellStyle name="Comma 20 16 5" xfId="1526" xr:uid="{00000000-0005-0000-0000-0000CD500000}"/>
    <cellStyle name="Comma 20 16 6" xfId="1527" xr:uid="{00000000-0005-0000-0000-0000CE500000}"/>
    <cellStyle name="Comma 20 16 7" xfId="1528" xr:uid="{00000000-0005-0000-0000-0000CF500000}"/>
    <cellStyle name="Comma 20 17" xfId="1529" xr:uid="{00000000-0005-0000-0000-0000D0500000}"/>
    <cellStyle name="Comma 20 17 2" xfId="1530" xr:uid="{00000000-0005-0000-0000-0000D1500000}"/>
    <cellStyle name="Comma 20 17 3" xfId="1531" xr:uid="{00000000-0005-0000-0000-0000D2500000}"/>
    <cellStyle name="Comma 20 17 4" xfId="1532" xr:uid="{00000000-0005-0000-0000-0000D3500000}"/>
    <cellStyle name="Comma 20 17 5" xfId="1533" xr:uid="{00000000-0005-0000-0000-0000D4500000}"/>
    <cellStyle name="Comma 20 17 6" xfId="1534" xr:uid="{00000000-0005-0000-0000-0000D5500000}"/>
    <cellStyle name="Comma 20 17 7" xfId="1535" xr:uid="{00000000-0005-0000-0000-0000D6500000}"/>
    <cellStyle name="Comma 20 18" xfId="1536" xr:uid="{00000000-0005-0000-0000-0000D7500000}"/>
    <cellStyle name="Comma 20 18 2" xfId="1537" xr:uid="{00000000-0005-0000-0000-0000D8500000}"/>
    <cellStyle name="Comma 20 18 3" xfId="1538" xr:uid="{00000000-0005-0000-0000-0000D9500000}"/>
    <cellStyle name="Comma 20 18 4" xfId="1539" xr:uid="{00000000-0005-0000-0000-0000DA500000}"/>
    <cellStyle name="Comma 20 18 5" xfId="1540" xr:uid="{00000000-0005-0000-0000-0000DB500000}"/>
    <cellStyle name="Comma 20 18 6" xfId="1541" xr:uid="{00000000-0005-0000-0000-0000DC500000}"/>
    <cellStyle name="Comma 20 18 7" xfId="1542" xr:uid="{00000000-0005-0000-0000-0000DD500000}"/>
    <cellStyle name="Comma 20 19" xfId="1543" xr:uid="{00000000-0005-0000-0000-0000DE500000}"/>
    <cellStyle name="Comma 20 19 2" xfId="1544" xr:uid="{00000000-0005-0000-0000-0000DF500000}"/>
    <cellStyle name="Comma 20 19 3" xfId="1545" xr:uid="{00000000-0005-0000-0000-0000E0500000}"/>
    <cellStyle name="Comma 20 19 4" xfId="1546" xr:uid="{00000000-0005-0000-0000-0000E1500000}"/>
    <cellStyle name="Comma 20 19 5" xfId="1547" xr:uid="{00000000-0005-0000-0000-0000E2500000}"/>
    <cellStyle name="Comma 20 19 6" xfId="1548" xr:uid="{00000000-0005-0000-0000-0000E3500000}"/>
    <cellStyle name="Comma 20 19 7" xfId="1549" xr:uid="{00000000-0005-0000-0000-0000E4500000}"/>
    <cellStyle name="Comma 20 2" xfId="1550" xr:uid="{00000000-0005-0000-0000-0000E5500000}"/>
    <cellStyle name="Comma 20 2 2" xfId="1551" xr:uid="{00000000-0005-0000-0000-0000E6500000}"/>
    <cellStyle name="Comma 20 2 3" xfId="1552" xr:uid="{00000000-0005-0000-0000-0000E7500000}"/>
    <cellStyle name="Comma 20 2 4" xfId="1553" xr:uid="{00000000-0005-0000-0000-0000E8500000}"/>
    <cellStyle name="Comma 20 2 5" xfId="1554" xr:uid="{00000000-0005-0000-0000-0000E9500000}"/>
    <cellStyle name="Comma 20 2 6" xfId="1555" xr:uid="{00000000-0005-0000-0000-0000EA500000}"/>
    <cellStyle name="Comma 20 2 7" xfId="1556" xr:uid="{00000000-0005-0000-0000-0000EB500000}"/>
    <cellStyle name="Comma 20 20" xfId="1557" xr:uid="{00000000-0005-0000-0000-0000EC500000}"/>
    <cellStyle name="Comma 20 20 2" xfId="1558" xr:uid="{00000000-0005-0000-0000-0000ED500000}"/>
    <cellStyle name="Comma 20 20 3" xfId="1559" xr:uid="{00000000-0005-0000-0000-0000EE500000}"/>
    <cellStyle name="Comma 20 20 4" xfId="1560" xr:uid="{00000000-0005-0000-0000-0000EF500000}"/>
    <cellStyle name="Comma 20 20 5" xfId="1561" xr:uid="{00000000-0005-0000-0000-0000F0500000}"/>
    <cellStyle name="Comma 20 20 6" xfId="1562" xr:uid="{00000000-0005-0000-0000-0000F1500000}"/>
    <cellStyle name="Comma 20 20 7" xfId="1563" xr:uid="{00000000-0005-0000-0000-0000F2500000}"/>
    <cellStyle name="Comma 20 21" xfId="1564" xr:uid="{00000000-0005-0000-0000-0000F3500000}"/>
    <cellStyle name="Comma 20 21 2" xfId="1565" xr:uid="{00000000-0005-0000-0000-0000F4500000}"/>
    <cellStyle name="Comma 20 21 3" xfId="1566" xr:uid="{00000000-0005-0000-0000-0000F5500000}"/>
    <cellStyle name="Comma 20 21 4" xfId="1567" xr:uid="{00000000-0005-0000-0000-0000F6500000}"/>
    <cellStyle name="Comma 20 21 5" xfId="1568" xr:uid="{00000000-0005-0000-0000-0000F7500000}"/>
    <cellStyle name="Comma 20 21 6" xfId="1569" xr:uid="{00000000-0005-0000-0000-0000F8500000}"/>
    <cellStyle name="Comma 20 21 7" xfId="1570" xr:uid="{00000000-0005-0000-0000-0000F9500000}"/>
    <cellStyle name="Comma 20 22" xfId="1571" xr:uid="{00000000-0005-0000-0000-0000FA500000}"/>
    <cellStyle name="Comma 20 22 2" xfId="1572" xr:uid="{00000000-0005-0000-0000-0000FB500000}"/>
    <cellStyle name="Comma 20 22 3" xfId="1573" xr:uid="{00000000-0005-0000-0000-0000FC500000}"/>
    <cellStyle name="Comma 20 22 4" xfId="1574" xr:uid="{00000000-0005-0000-0000-0000FD500000}"/>
    <cellStyle name="Comma 20 22 5" xfId="1575" xr:uid="{00000000-0005-0000-0000-0000FE500000}"/>
    <cellStyle name="Comma 20 22 6" xfId="1576" xr:uid="{00000000-0005-0000-0000-0000FF500000}"/>
    <cellStyle name="Comma 20 22 7" xfId="1577" xr:uid="{00000000-0005-0000-0000-000000510000}"/>
    <cellStyle name="Comma 20 23" xfId="1578" xr:uid="{00000000-0005-0000-0000-000001510000}"/>
    <cellStyle name="Comma 20 23 2" xfId="1579" xr:uid="{00000000-0005-0000-0000-000002510000}"/>
    <cellStyle name="Comma 20 23 3" xfId="1580" xr:uid="{00000000-0005-0000-0000-000003510000}"/>
    <cellStyle name="Comma 20 23 4" xfId="1581" xr:uid="{00000000-0005-0000-0000-000004510000}"/>
    <cellStyle name="Comma 20 23 5" xfId="1582" xr:uid="{00000000-0005-0000-0000-000005510000}"/>
    <cellStyle name="Comma 20 23 6" xfId="1583" xr:uid="{00000000-0005-0000-0000-000006510000}"/>
    <cellStyle name="Comma 20 23 7" xfId="1584" xr:uid="{00000000-0005-0000-0000-000007510000}"/>
    <cellStyle name="Comma 20 24" xfId="1585" xr:uid="{00000000-0005-0000-0000-000008510000}"/>
    <cellStyle name="Comma 20 24 2" xfId="1586" xr:uid="{00000000-0005-0000-0000-000009510000}"/>
    <cellStyle name="Comma 20 24 3" xfId="1587" xr:uid="{00000000-0005-0000-0000-00000A510000}"/>
    <cellStyle name="Comma 20 24 4" xfId="1588" xr:uid="{00000000-0005-0000-0000-00000B510000}"/>
    <cellStyle name="Comma 20 24 5" xfId="1589" xr:uid="{00000000-0005-0000-0000-00000C510000}"/>
    <cellStyle name="Comma 20 24 6" xfId="1590" xr:uid="{00000000-0005-0000-0000-00000D510000}"/>
    <cellStyle name="Comma 20 24 7" xfId="1591" xr:uid="{00000000-0005-0000-0000-00000E510000}"/>
    <cellStyle name="Comma 20 25" xfId="1592" xr:uid="{00000000-0005-0000-0000-00000F510000}"/>
    <cellStyle name="Comma 20 25 2" xfId="1593" xr:uid="{00000000-0005-0000-0000-000010510000}"/>
    <cellStyle name="Comma 20 25 3" xfId="1594" xr:uid="{00000000-0005-0000-0000-000011510000}"/>
    <cellStyle name="Comma 20 25 4" xfId="1595" xr:uid="{00000000-0005-0000-0000-000012510000}"/>
    <cellStyle name="Comma 20 25 5" xfId="1596" xr:uid="{00000000-0005-0000-0000-000013510000}"/>
    <cellStyle name="Comma 20 25 6" xfId="1597" xr:uid="{00000000-0005-0000-0000-000014510000}"/>
    <cellStyle name="Comma 20 25 7" xfId="1598" xr:uid="{00000000-0005-0000-0000-000015510000}"/>
    <cellStyle name="Comma 20 26" xfId="1599" xr:uid="{00000000-0005-0000-0000-000016510000}"/>
    <cellStyle name="Comma 20 26 2" xfId="1600" xr:uid="{00000000-0005-0000-0000-000017510000}"/>
    <cellStyle name="Comma 20 26 3" xfId="1601" xr:uid="{00000000-0005-0000-0000-000018510000}"/>
    <cellStyle name="Comma 20 26 4" xfId="1602" xr:uid="{00000000-0005-0000-0000-000019510000}"/>
    <cellStyle name="Comma 20 26 5" xfId="1603" xr:uid="{00000000-0005-0000-0000-00001A510000}"/>
    <cellStyle name="Comma 20 26 6" xfId="1604" xr:uid="{00000000-0005-0000-0000-00001B510000}"/>
    <cellStyle name="Comma 20 26 7" xfId="1605" xr:uid="{00000000-0005-0000-0000-00001C510000}"/>
    <cellStyle name="Comma 20 27" xfId="1606" xr:uid="{00000000-0005-0000-0000-00001D510000}"/>
    <cellStyle name="Comma 20 27 2" xfId="1607" xr:uid="{00000000-0005-0000-0000-00001E510000}"/>
    <cellStyle name="Comma 20 27 3" xfId="1608" xr:uid="{00000000-0005-0000-0000-00001F510000}"/>
    <cellStyle name="Comma 20 27 4" xfId="1609" xr:uid="{00000000-0005-0000-0000-000020510000}"/>
    <cellStyle name="Comma 20 27 5" xfId="1610" xr:uid="{00000000-0005-0000-0000-000021510000}"/>
    <cellStyle name="Comma 20 27 6" xfId="1611" xr:uid="{00000000-0005-0000-0000-000022510000}"/>
    <cellStyle name="Comma 20 27 7" xfId="1612" xr:uid="{00000000-0005-0000-0000-000023510000}"/>
    <cellStyle name="Comma 20 28" xfId="1613" xr:uid="{00000000-0005-0000-0000-000024510000}"/>
    <cellStyle name="Comma 20 28 2" xfId="1614" xr:uid="{00000000-0005-0000-0000-000025510000}"/>
    <cellStyle name="Comma 20 28 3" xfId="1615" xr:uid="{00000000-0005-0000-0000-000026510000}"/>
    <cellStyle name="Comma 20 28 4" xfId="1616" xr:uid="{00000000-0005-0000-0000-000027510000}"/>
    <cellStyle name="Comma 20 28 5" xfId="1617" xr:uid="{00000000-0005-0000-0000-000028510000}"/>
    <cellStyle name="Comma 20 28 6" xfId="1618" xr:uid="{00000000-0005-0000-0000-000029510000}"/>
    <cellStyle name="Comma 20 28 7" xfId="1619" xr:uid="{00000000-0005-0000-0000-00002A510000}"/>
    <cellStyle name="Comma 20 29" xfId="1620" xr:uid="{00000000-0005-0000-0000-00002B510000}"/>
    <cellStyle name="Comma 20 29 2" xfId="1621" xr:uid="{00000000-0005-0000-0000-00002C510000}"/>
    <cellStyle name="Comma 20 29 3" xfId="1622" xr:uid="{00000000-0005-0000-0000-00002D510000}"/>
    <cellStyle name="Comma 20 29 4" xfId="1623" xr:uid="{00000000-0005-0000-0000-00002E510000}"/>
    <cellStyle name="Comma 20 29 5" xfId="1624" xr:uid="{00000000-0005-0000-0000-00002F510000}"/>
    <cellStyle name="Comma 20 29 6" xfId="1625" xr:uid="{00000000-0005-0000-0000-000030510000}"/>
    <cellStyle name="Comma 20 29 7" xfId="1626" xr:uid="{00000000-0005-0000-0000-000031510000}"/>
    <cellStyle name="Comma 20 3" xfId="1627" xr:uid="{00000000-0005-0000-0000-000032510000}"/>
    <cellStyle name="Comma 20 3 2" xfId="1628" xr:uid="{00000000-0005-0000-0000-000033510000}"/>
    <cellStyle name="Comma 20 3 3" xfId="1629" xr:uid="{00000000-0005-0000-0000-000034510000}"/>
    <cellStyle name="Comma 20 3 4" xfId="1630" xr:uid="{00000000-0005-0000-0000-000035510000}"/>
    <cellStyle name="Comma 20 3 5" xfId="1631" xr:uid="{00000000-0005-0000-0000-000036510000}"/>
    <cellStyle name="Comma 20 3 6" xfId="1632" xr:uid="{00000000-0005-0000-0000-000037510000}"/>
    <cellStyle name="Comma 20 3 7" xfId="1633" xr:uid="{00000000-0005-0000-0000-000038510000}"/>
    <cellStyle name="Comma 20 30" xfId="1634" xr:uid="{00000000-0005-0000-0000-000039510000}"/>
    <cellStyle name="Comma 20 30 2" xfId="1635" xr:uid="{00000000-0005-0000-0000-00003A510000}"/>
    <cellStyle name="Comma 20 30 3" xfId="1636" xr:uid="{00000000-0005-0000-0000-00003B510000}"/>
    <cellStyle name="Comma 20 30 4" xfId="1637" xr:uid="{00000000-0005-0000-0000-00003C510000}"/>
    <cellStyle name="Comma 20 30 5" xfId="1638" xr:uid="{00000000-0005-0000-0000-00003D510000}"/>
    <cellStyle name="Comma 20 30 6" xfId="1639" xr:uid="{00000000-0005-0000-0000-00003E510000}"/>
    <cellStyle name="Comma 20 31" xfId="1640" xr:uid="{00000000-0005-0000-0000-00003F510000}"/>
    <cellStyle name="Comma 20 31 2" xfId="1641" xr:uid="{00000000-0005-0000-0000-000040510000}"/>
    <cellStyle name="Comma 20 31 3" xfId="1642" xr:uid="{00000000-0005-0000-0000-000041510000}"/>
    <cellStyle name="Comma 20 31 4" xfId="1643" xr:uid="{00000000-0005-0000-0000-000042510000}"/>
    <cellStyle name="Comma 20 31 5" xfId="1644" xr:uid="{00000000-0005-0000-0000-000043510000}"/>
    <cellStyle name="Comma 20 31 6" xfId="1645" xr:uid="{00000000-0005-0000-0000-000044510000}"/>
    <cellStyle name="Comma 20 32" xfId="1646" xr:uid="{00000000-0005-0000-0000-000045510000}"/>
    <cellStyle name="Comma 20 32 2" xfId="1647" xr:uid="{00000000-0005-0000-0000-000046510000}"/>
    <cellStyle name="Comma 20 32 3" xfId="1648" xr:uid="{00000000-0005-0000-0000-000047510000}"/>
    <cellStyle name="Comma 20 32 4" xfId="1649" xr:uid="{00000000-0005-0000-0000-000048510000}"/>
    <cellStyle name="Comma 20 32 5" xfId="1650" xr:uid="{00000000-0005-0000-0000-000049510000}"/>
    <cellStyle name="Comma 20 32 6" xfId="1651" xr:uid="{00000000-0005-0000-0000-00004A510000}"/>
    <cellStyle name="Comma 20 33" xfId="1652" xr:uid="{00000000-0005-0000-0000-00004B510000}"/>
    <cellStyle name="Comma 20 33 2" xfId="1653" xr:uid="{00000000-0005-0000-0000-00004C510000}"/>
    <cellStyle name="Comma 20 33 3" xfId="1654" xr:uid="{00000000-0005-0000-0000-00004D510000}"/>
    <cellStyle name="Comma 20 33 4" xfId="1655" xr:uid="{00000000-0005-0000-0000-00004E510000}"/>
    <cellStyle name="Comma 20 33 5" xfId="1656" xr:uid="{00000000-0005-0000-0000-00004F510000}"/>
    <cellStyle name="Comma 20 33 6" xfId="1657" xr:uid="{00000000-0005-0000-0000-000050510000}"/>
    <cellStyle name="Comma 20 34" xfId="1658" xr:uid="{00000000-0005-0000-0000-000051510000}"/>
    <cellStyle name="Comma 20 34 2" xfId="1659" xr:uid="{00000000-0005-0000-0000-000052510000}"/>
    <cellStyle name="Comma 20 34 3" xfId="1660" xr:uid="{00000000-0005-0000-0000-000053510000}"/>
    <cellStyle name="Comma 20 34 4" xfId="1661" xr:uid="{00000000-0005-0000-0000-000054510000}"/>
    <cellStyle name="Comma 20 34 5" xfId="1662" xr:uid="{00000000-0005-0000-0000-000055510000}"/>
    <cellStyle name="Comma 20 34 6" xfId="1663" xr:uid="{00000000-0005-0000-0000-000056510000}"/>
    <cellStyle name="Comma 20 35" xfId="1664" xr:uid="{00000000-0005-0000-0000-000057510000}"/>
    <cellStyle name="Comma 20 35 2" xfId="1665" xr:uid="{00000000-0005-0000-0000-000058510000}"/>
    <cellStyle name="Comma 20 35 3" xfId="1666" xr:uid="{00000000-0005-0000-0000-000059510000}"/>
    <cellStyle name="Comma 20 35 4" xfId="1667" xr:uid="{00000000-0005-0000-0000-00005A510000}"/>
    <cellStyle name="Comma 20 35 5" xfId="1668" xr:uid="{00000000-0005-0000-0000-00005B510000}"/>
    <cellStyle name="Comma 20 35 6" xfId="1669" xr:uid="{00000000-0005-0000-0000-00005C510000}"/>
    <cellStyle name="Comma 20 36" xfId="1670" xr:uid="{00000000-0005-0000-0000-00005D510000}"/>
    <cellStyle name="Comma 20 36 2" xfId="1671" xr:uid="{00000000-0005-0000-0000-00005E510000}"/>
    <cellStyle name="Comma 20 36 3" xfId="1672" xr:uid="{00000000-0005-0000-0000-00005F510000}"/>
    <cellStyle name="Comma 20 36 4" xfId="1673" xr:uid="{00000000-0005-0000-0000-000060510000}"/>
    <cellStyle name="Comma 20 36 5" xfId="1674" xr:uid="{00000000-0005-0000-0000-000061510000}"/>
    <cellStyle name="Comma 20 36 6" xfId="1675" xr:uid="{00000000-0005-0000-0000-000062510000}"/>
    <cellStyle name="Comma 20 37" xfId="1676" xr:uid="{00000000-0005-0000-0000-000063510000}"/>
    <cellStyle name="Comma 20 37 2" xfId="1677" xr:uid="{00000000-0005-0000-0000-000064510000}"/>
    <cellStyle name="Comma 20 37 3" xfId="1678" xr:uid="{00000000-0005-0000-0000-000065510000}"/>
    <cellStyle name="Comma 20 37 4" xfId="1679" xr:uid="{00000000-0005-0000-0000-000066510000}"/>
    <cellStyle name="Comma 20 37 5" xfId="1680" xr:uid="{00000000-0005-0000-0000-000067510000}"/>
    <cellStyle name="Comma 20 37 6" xfId="1681" xr:uid="{00000000-0005-0000-0000-000068510000}"/>
    <cellStyle name="Comma 20 38" xfId="1682" xr:uid="{00000000-0005-0000-0000-000069510000}"/>
    <cellStyle name="Comma 20 38 2" xfId="1683" xr:uid="{00000000-0005-0000-0000-00006A510000}"/>
    <cellStyle name="Comma 20 38 3" xfId="1684" xr:uid="{00000000-0005-0000-0000-00006B510000}"/>
    <cellStyle name="Comma 20 38 4" xfId="1685" xr:uid="{00000000-0005-0000-0000-00006C510000}"/>
    <cellStyle name="Comma 20 38 5" xfId="1686" xr:uid="{00000000-0005-0000-0000-00006D510000}"/>
    <cellStyle name="Comma 20 38 6" xfId="1687" xr:uid="{00000000-0005-0000-0000-00006E510000}"/>
    <cellStyle name="Comma 20 39" xfId="1688" xr:uid="{00000000-0005-0000-0000-00006F510000}"/>
    <cellStyle name="Comma 20 39 2" xfId="1689" xr:uid="{00000000-0005-0000-0000-000070510000}"/>
    <cellStyle name="Comma 20 39 3" xfId="1690" xr:uid="{00000000-0005-0000-0000-000071510000}"/>
    <cellStyle name="Comma 20 39 4" xfId="1691" xr:uid="{00000000-0005-0000-0000-000072510000}"/>
    <cellStyle name="Comma 20 39 5" xfId="1692" xr:uid="{00000000-0005-0000-0000-000073510000}"/>
    <cellStyle name="Comma 20 39 6" xfId="1693" xr:uid="{00000000-0005-0000-0000-000074510000}"/>
    <cellStyle name="Comma 20 4" xfId="1694" xr:uid="{00000000-0005-0000-0000-000075510000}"/>
    <cellStyle name="Comma 20 4 2" xfId="1695" xr:uid="{00000000-0005-0000-0000-000076510000}"/>
    <cellStyle name="Comma 20 4 3" xfId="1696" xr:uid="{00000000-0005-0000-0000-000077510000}"/>
    <cellStyle name="Comma 20 4 4" xfId="1697" xr:uid="{00000000-0005-0000-0000-000078510000}"/>
    <cellStyle name="Comma 20 4 5" xfId="1698" xr:uid="{00000000-0005-0000-0000-000079510000}"/>
    <cellStyle name="Comma 20 4 6" xfId="1699" xr:uid="{00000000-0005-0000-0000-00007A510000}"/>
    <cellStyle name="Comma 20 4 7" xfId="1700" xr:uid="{00000000-0005-0000-0000-00007B510000}"/>
    <cellStyle name="Comma 20 40" xfId="1701" xr:uid="{00000000-0005-0000-0000-00007C510000}"/>
    <cellStyle name="Comma 20 40 2" xfId="1702" xr:uid="{00000000-0005-0000-0000-00007D510000}"/>
    <cellStyle name="Comma 20 40 3" xfId="1703" xr:uid="{00000000-0005-0000-0000-00007E510000}"/>
    <cellStyle name="Comma 20 40 4" xfId="1704" xr:uid="{00000000-0005-0000-0000-00007F510000}"/>
    <cellStyle name="Comma 20 40 5" xfId="1705" xr:uid="{00000000-0005-0000-0000-000080510000}"/>
    <cellStyle name="Comma 20 40 6" xfId="1706" xr:uid="{00000000-0005-0000-0000-000081510000}"/>
    <cellStyle name="Comma 20 41" xfId="1707" xr:uid="{00000000-0005-0000-0000-000082510000}"/>
    <cellStyle name="Comma 20 41 2" xfId="1708" xr:uid="{00000000-0005-0000-0000-000083510000}"/>
    <cellStyle name="Comma 20 41 3" xfId="1709" xr:uid="{00000000-0005-0000-0000-000084510000}"/>
    <cellStyle name="Comma 20 41 4" xfId="1710" xr:uid="{00000000-0005-0000-0000-000085510000}"/>
    <cellStyle name="Comma 20 41 5" xfId="1711" xr:uid="{00000000-0005-0000-0000-000086510000}"/>
    <cellStyle name="Comma 20 41 6" xfId="1712" xr:uid="{00000000-0005-0000-0000-000087510000}"/>
    <cellStyle name="Comma 20 42" xfId="1713" xr:uid="{00000000-0005-0000-0000-000088510000}"/>
    <cellStyle name="Comma 20 42 2" xfId="1714" xr:uid="{00000000-0005-0000-0000-000089510000}"/>
    <cellStyle name="Comma 20 42 3" xfId="1715" xr:uid="{00000000-0005-0000-0000-00008A510000}"/>
    <cellStyle name="Comma 20 42 4" xfId="1716" xr:uid="{00000000-0005-0000-0000-00008B510000}"/>
    <cellStyle name="Comma 20 42 5" xfId="1717" xr:uid="{00000000-0005-0000-0000-00008C510000}"/>
    <cellStyle name="Comma 20 42 6" xfId="1718" xr:uid="{00000000-0005-0000-0000-00008D510000}"/>
    <cellStyle name="Comma 20 43" xfId="1719" xr:uid="{00000000-0005-0000-0000-00008E510000}"/>
    <cellStyle name="Comma 20 43 2" xfId="1720" xr:uid="{00000000-0005-0000-0000-00008F510000}"/>
    <cellStyle name="Comma 20 43 3" xfId="1721" xr:uid="{00000000-0005-0000-0000-000090510000}"/>
    <cellStyle name="Comma 20 43 4" xfId="1722" xr:uid="{00000000-0005-0000-0000-000091510000}"/>
    <cellStyle name="Comma 20 43 5" xfId="1723" xr:uid="{00000000-0005-0000-0000-000092510000}"/>
    <cellStyle name="Comma 20 43 6" xfId="1724" xr:uid="{00000000-0005-0000-0000-000093510000}"/>
    <cellStyle name="Comma 20 44" xfId="1725" xr:uid="{00000000-0005-0000-0000-000094510000}"/>
    <cellStyle name="Comma 20 44 2" xfId="1726" xr:uid="{00000000-0005-0000-0000-000095510000}"/>
    <cellStyle name="Comma 20 44 3" xfId="1727" xr:uid="{00000000-0005-0000-0000-000096510000}"/>
    <cellStyle name="Comma 20 44 4" xfId="1728" xr:uid="{00000000-0005-0000-0000-000097510000}"/>
    <cellStyle name="Comma 20 44 5" xfId="1729" xr:uid="{00000000-0005-0000-0000-000098510000}"/>
    <cellStyle name="Comma 20 44 6" xfId="1730" xr:uid="{00000000-0005-0000-0000-000099510000}"/>
    <cellStyle name="Comma 20 45" xfId="1731" xr:uid="{00000000-0005-0000-0000-00009A510000}"/>
    <cellStyle name="Comma 20 45 2" xfId="1732" xr:uid="{00000000-0005-0000-0000-00009B510000}"/>
    <cellStyle name="Comma 20 45 3" xfId="1733" xr:uid="{00000000-0005-0000-0000-00009C510000}"/>
    <cellStyle name="Comma 20 45 4" xfId="1734" xr:uid="{00000000-0005-0000-0000-00009D510000}"/>
    <cellStyle name="Comma 20 45 5" xfId="1735" xr:uid="{00000000-0005-0000-0000-00009E510000}"/>
    <cellStyle name="Comma 20 45 6" xfId="1736" xr:uid="{00000000-0005-0000-0000-00009F510000}"/>
    <cellStyle name="Comma 20 46" xfId="1737" xr:uid="{00000000-0005-0000-0000-0000A0510000}"/>
    <cellStyle name="Comma 20 46 2" xfId="1738" xr:uid="{00000000-0005-0000-0000-0000A1510000}"/>
    <cellStyle name="Comma 20 46 3" xfId="1739" xr:uid="{00000000-0005-0000-0000-0000A2510000}"/>
    <cellStyle name="Comma 20 46 4" xfId="1740" xr:uid="{00000000-0005-0000-0000-0000A3510000}"/>
    <cellStyle name="Comma 20 46 5" xfId="1741" xr:uid="{00000000-0005-0000-0000-0000A4510000}"/>
    <cellStyle name="Comma 20 46 6" xfId="1742" xr:uid="{00000000-0005-0000-0000-0000A5510000}"/>
    <cellStyle name="Comma 20 47" xfId="1743" xr:uid="{00000000-0005-0000-0000-0000A6510000}"/>
    <cellStyle name="Comma 20 47 2" xfId="1744" xr:uid="{00000000-0005-0000-0000-0000A7510000}"/>
    <cellStyle name="Comma 20 47 3" xfId="1745" xr:uid="{00000000-0005-0000-0000-0000A8510000}"/>
    <cellStyle name="Comma 20 47 4" xfId="1746" xr:uid="{00000000-0005-0000-0000-0000A9510000}"/>
    <cellStyle name="Comma 20 47 5" xfId="1747" xr:uid="{00000000-0005-0000-0000-0000AA510000}"/>
    <cellStyle name="Comma 20 47 6" xfId="1748" xr:uid="{00000000-0005-0000-0000-0000AB510000}"/>
    <cellStyle name="Comma 20 48" xfId="1749" xr:uid="{00000000-0005-0000-0000-0000AC510000}"/>
    <cellStyle name="Comma 20 48 2" xfId="1750" xr:uid="{00000000-0005-0000-0000-0000AD510000}"/>
    <cellStyle name="Comma 20 48 3" xfId="1751" xr:uid="{00000000-0005-0000-0000-0000AE510000}"/>
    <cellStyle name="Comma 20 48 4" xfId="1752" xr:uid="{00000000-0005-0000-0000-0000AF510000}"/>
    <cellStyle name="Comma 20 48 5" xfId="1753" xr:uid="{00000000-0005-0000-0000-0000B0510000}"/>
    <cellStyle name="Comma 20 48 6" xfId="1754" xr:uid="{00000000-0005-0000-0000-0000B1510000}"/>
    <cellStyle name="Comma 20 49" xfId="1755" xr:uid="{00000000-0005-0000-0000-0000B2510000}"/>
    <cellStyle name="Comma 20 49 2" xfId="1756" xr:uid="{00000000-0005-0000-0000-0000B3510000}"/>
    <cellStyle name="Comma 20 49 3" xfId="1757" xr:uid="{00000000-0005-0000-0000-0000B4510000}"/>
    <cellStyle name="Comma 20 49 4" xfId="1758" xr:uid="{00000000-0005-0000-0000-0000B5510000}"/>
    <cellStyle name="Comma 20 49 5" xfId="1759" xr:uid="{00000000-0005-0000-0000-0000B6510000}"/>
    <cellStyle name="Comma 20 49 6" xfId="1760" xr:uid="{00000000-0005-0000-0000-0000B7510000}"/>
    <cellStyle name="Comma 20 5" xfId="1761" xr:uid="{00000000-0005-0000-0000-0000B8510000}"/>
    <cellStyle name="Comma 20 5 2" xfId="1762" xr:uid="{00000000-0005-0000-0000-0000B9510000}"/>
    <cellStyle name="Comma 20 5 3" xfId="1763" xr:uid="{00000000-0005-0000-0000-0000BA510000}"/>
    <cellStyle name="Comma 20 5 4" xfId="1764" xr:uid="{00000000-0005-0000-0000-0000BB510000}"/>
    <cellStyle name="Comma 20 5 5" xfId="1765" xr:uid="{00000000-0005-0000-0000-0000BC510000}"/>
    <cellStyle name="Comma 20 5 6" xfId="1766" xr:uid="{00000000-0005-0000-0000-0000BD510000}"/>
    <cellStyle name="Comma 20 5 7" xfId="1767" xr:uid="{00000000-0005-0000-0000-0000BE510000}"/>
    <cellStyle name="Comma 20 50" xfId="1768" xr:uid="{00000000-0005-0000-0000-0000BF510000}"/>
    <cellStyle name="Comma 20 50 2" xfId="1769" xr:uid="{00000000-0005-0000-0000-0000C0510000}"/>
    <cellStyle name="Comma 20 50 3" xfId="1770" xr:uid="{00000000-0005-0000-0000-0000C1510000}"/>
    <cellStyle name="Comma 20 50 4" xfId="1771" xr:uid="{00000000-0005-0000-0000-0000C2510000}"/>
    <cellStyle name="Comma 20 50 5" xfId="1772" xr:uid="{00000000-0005-0000-0000-0000C3510000}"/>
    <cellStyle name="Comma 20 50 6" xfId="1773" xr:uid="{00000000-0005-0000-0000-0000C4510000}"/>
    <cellStyle name="Comma 20 51" xfId="1774" xr:uid="{00000000-0005-0000-0000-0000C5510000}"/>
    <cellStyle name="Comma 20 52" xfId="1775" xr:uid="{00000000-0005-0000-0000-0000C6510000}"/>
    <cellStyle name="Comma 20 53" xfId="1776" xr:uid="{00000000-0005-0000-0000-0000C7510000}"/>
    <cellStyle name="Comma 20 54" xfId="1777" xr:uid="{00000000-0005-0000-0000-0000C8510000}"/>
    <cellStyle name="Comma 20 55" xfId="1778" xr:uid="{00000000-0005-0000-0000-0000C9510000}"/>
    <cellStyle name="Comma 20 6" xfId="1779" xr:uid="{00000000-0005-0000-0000-0000CA510000}"/>
    <cellStyle name="Comma 20 6 2" xfId="1780" xr:uid="{00000000-0005-0000-0000-0000CB510000}"/>
    <cellStyle name="Comma 20 6 3" xfId="1781" xr:uid="{00000000-0005-0000-0000-0000CC510000}"/>
    <cellStyle name="Comma 20 6 4" xfId="1782" xr:uid="{00000000-0005-0000-0000-0000CD510000}"/>
    <cellStyle name="Comma 20 6 5" xfId="1783" xr:uid="{00000000-0005-0000-0000-0000CE510000}"/>
    <cellStyle name="Comma 20 6 6" xfId="1784" xr:uid="{00000000-0005-0000-0000-0000CF510000}"/>
    <cellStyle name="Comma 20 6 7" xfId="1785" xr:uid="{00000000-0005-0000-0000-0000D0510000}"/>
    <cellStyle name="Comma 20 7" xfId="1786" xr:uid="{00000000-0005-0000-0000-0000D1510000}"/>
    <cellStyle name="Comma 20 7 2" xfId="1787" xr:uid="{00000000-0005-0000-0000-0000D2510000}"/>
    <cellStyle name="Comma 20 7 3" xfId="1788" xr:uid="{00000000-0005-0000-0000-0000D3510000}"/>
    <cellStyle name="Comma 20 7 4" xfId="1789" xr:uid="{00000000-0005-0000-0000-0000D4510000}"/>
    <cellStyle name="Comma 20 7 5" xfId="1790" xr:uid="{00000000-0005-0000-0000-0000D5510000}"/>
    <cellStyle name="Comma 20 7 6" xfId="1791" xr:uid="{00000000-0005-0000-0000-0000D6510000}"/>
    <cellStyle name="Comma 20 7 7" xfId="1792" xr:uid="{00000000-0005-0000-0000-0000D7510000}"/>
    <cellStyle name="Comma 20 8" xfId="1793" xr:uid="{00000000-0005-0000-0000-0000D8510000}"/>
    <cellStyle name="Comma 20 8 2" xfId="1794" xr:uid="{00000000-0005-0000-0000-0000D9510000}"/>
    <cellStyle name="Comma 20 8 3" xfId="1795" xr:uid="{00000000-0005-0000-0000-0000DA510000}"/>
    <cellStyle name="Comma 20 8 4" xfId="1796" xr:uid="{00000000-0005-0000-0000-0000DB510000}"/>
    <cellStyle name="Comma 20 8 5" xfId="1797" xr:uid="{00000000-0005-0000-0000-0000DC510000}"/>
    <cellStyle name="Comma 20 8 6" xfId="1798" xr:uid="{00000000-0005-0000-0000-0000DD510000}"/>
    <cellStyle name="Comma 20 8 7" xfId="1799" xr:uid="{00000000-0005-0000-0000-0000DE510000}"/>
    <cellStyle name="Comma 20 9" xfId="1800" xr:uid="{00000000-0005-0000-0000-0000DF510000}"/>
    <cellStyle name="Comma 20 9 2" xfId="1801" xr:uid="{00000000-0005-0000-0000-0000E0510000}"/>
    <cellStyle name="Comma 20 9 3" xfId="1802" xr:uid="{00000000-0005-0000-0000-0000E1510000}"/>
    <cellStyle name="Comma 20 9 4" xfId="1803" xr:uid="{00000000-0005-0000-0000-0000E2510000}"/>
    <cellStyle name="Comma 20 9 5" xfId="1804" xr:uid="{00000000-0005-0000-0000-0000E3510000}"/>
    <cellStyle name="Comma 20 9 6" xfId="1805" xr:uid="{00000000-0005-0000-0000-0000E4510000}"/>
    <cellStyle name="Comma 20 9 7" xfId="1806" xr:uid="{00000000-0005-0000-0000-0000E5510000}"/>
    <cellStyle name="Comma 21" xfId="1807" xr:uid="{00000000-0005-0000-0000-0000E6510000}"/>
    <cellStyle name="Comma 21 10" xfId="1808" xr:uid="{00000000-0005-0000-0000-0000E7510000}"/>
    <cellStyle name="Comma 21 10 2" xfId="1809" xr:uid="{00000000-0005-0000-0000-0000E8510000}"/>
    <cellStyle name="Comma 21 11" xfId="1810" xr:uid="{00000000-0005-0000-0000-0000E9510000}"/>
    <cellStyle name="Comma 21 11 2" xfId="1811" xr:uid="{00000000-0005-0000-0000-0000EA510000}"/>
    <cellStyle name="Comma 21 12" xfId="1812" xr:uid="{00000000-0005-0000-0000-0000EB510000}"/>
    <cellStyle name="Comma 21 12 2" xfId="1813" xr:uid="{00000000-0005-0000-0000-0000EC510000}"/>
    <cellStyle name="Comma 21 13" xfId="1814" xr:uid="{00000000-0005-0000-0000-0000ED510000}"/>
    <cellStyle name="Comma 21 13 2" xfId="1815" xr:uid="{00000000-0005-0000-0000-0000EE510000}"/>
    <cellStyle name="Comma 21 14" xfId="1816" xr:uid="{00000000-0005-0000-0000-0000EF510000}"/>
    <cellStyle name="Comma 21 14 2" xfId="1817" xr:uid="{00000000-0005-0000-0000-0000F0510000}"/>
    <cellStyle name="Comma 21 15" xfId="1818" xr:uid="{00000000-0005-0000-0000-0000F1510000}"/>
    <cellStyle name="Comma 21 15 2" xfId="1819" xr:uid="{00000000-0005-0000-0000-0000F2510000}"/>
    <cellStyle name="Comma 21 16" xfId="1820" xr:uid="{00000000-0005-0000-0000-0000F3510000}"/>
    <cellStyle name="Comma 21 16 2" xfId="1821" xr:uid="{00000000-0005-0000-0000-0000F4510000}"/>
    <cellStyle name="Comma 21 17" xfId="1822" xr:uid="{00000000-0005-0000-0000-0000F5510000}"/>
    <cellStyle name="Comma 21 17 2" xfId="1823" xr:uid="{00000000-0005-0000-0000-0000F6510000}"/>
    <cellStyle name="Comma 21 18" xfId="1824" xr:uid="{00000000-0005-0000-0000-0000F7510000}"/>
    <cellStyle name="Comma 21 18 2" xfId="1825" xr:uid="{00000000-0005-0000-0000-0000F8510000}"/>
    <cellStyle name="Comma 21 19" xfId="1826" xr:uid="{00000000-0005-0000-0000-0000F9510000}"/>
    <cellStyle name="Comma 21 19 2" xfId="1827" xr:uid="{00000000-0005-0000-0000-0000FA510000}"/>
    <cellStyle name="Comma 21 2" xfId="1828" xr:uid="{00000000-0005-0000-0000-0000FB510000}"/>
    <cellStyle name="Comma 21 2 2" xfId="1829" xr:uid="{00000000-0005-0000-0000-0000FC510000}"/>
    <cellStyle name="Comma 21 20" xfId="1830" xr:uid="{00000000-0005-0000-0000-0000FD510000}"/>
    <cellStyle name="Comma 21 20 2" xfId="1831" xr:uid="{00000000-0005-0000-0000-0000FE510000}"/>
    <cellStyle name="Comma 21 21" xfId="1832" xr:uid="{00000000-0005-0000-0000-0000FF510000}"/>
    <cellStyle name="Comma 21 21 2" xfId="1833" xr:uid="{00000000-0005-0000-0000-000000520000}"/>
    <cellStyle name="Comma 21 22" xfId="1834" xr:uid="{00000000-0005-0000-0000-000001520000}"/>
    <cellStyle name="Comma 21 22 2" xfId="1835" xr:uid="{00000000-0005-0000-0000-000002520000}"/>
    <cellStyle name="Comma 21 23" xfId="1836" xr:uid="{00000000-0005-0000-0000-000003520000}"/>
    <cellStyle name="Comma 21 23 2" xfId="1837" xr:uid="{00000000-0005-0000-0000-000004520000}"/>
    <cellStyle name="Comma 21 24" xfId="1838" xr:uid="{00000000-0005-0000-0000-000005520000}"/>
    <cellStyle name="Comma 21 24 2" xfId="1839" xr:uid="{00000000-0005-0000-0000-000006520000}"/>
    <cellStyle name="Comma 21 25" xfId="1840" xr:uid="{00000000-0005-0000-0000-000007520000}"/>
    <cellStyle name="Comma 21 25 2" xfId="1841" xr:uid="{00000000-0005-0000-0000-000008520000}"/>
    <cellStyle name="Comma 21 26" xfId="1842" xr:uid="{00000000-0005-0000-0000-000009520000}"/>
    <cellStyle name="Comma 21 26 2" xfId="1843" xr:uid="{00000000-0005-0000-0000-00000A520000}"/>
    <cellStyle name="Comma 21 27" xfId="1844" xr:uid="{00000000-0005-0000-0000-00000B520000}"/>
    <cellStyle name="Comma 21 27 2" xfId="1845" xr:uid="{00000000-0005-0000-0000-00000C520000}"/>
    <cellStyle name="Comma 21 28" xfId="1846" xr:uid="{00000000-0005-0000-0000-00000D520000}"/>
    <cellStyle name="Comma 21 28 2" xfId="1847" xr:uid="{00000000-0005-0000-0000-00000E520000}"/>
    <cellStyle name="Comma 21 29" xfId="1848" xr:uid="{00000000-0005-0000-0000-00000F520000}"/>
    <cellStyle name="Comma 21 29 2" xfId="1849" xr:uid="{00000000-0005-0000-0000-000010520000}"/>
    <cellStyle name="Comma 21 3" xfId="1850" xr:uid="{00000000-0005-0000-0000-000011520000}"/>
    <cellStyle name="Comma 21 3 2" xfId="1851" xr:uid="{00000000-0005-0000-0000-000012520000}"/>
    <cellStyle name="Comma 21 30" xfId="10094" xr:uid="{00000000-0005-0000-0000-000013520000}"/>
    <cellStyle name="Comma 21 4" xfId="1852" xr:uid="{00000000-0005-0000-0000-000014520000}"/>
    <cellStyle name="Comma 21 4 2" xfId="1853" xr:uid="{00000000-0005-0000-0000-000015520000}"/>
    <cellStyle name="Comma 21 5" xfId="1854" xr:uid="{00000000-0005-0000-0000-000016520000}"/>
    <cellStyle name="Comma 21 5 2" xfId="1855" xr:uid="{00000000-0005-0000-0000-000017520000}"/>
    <cellStyle name="Comma 21 6" xfId="1856" xr:uid="{00000000-0005-0000-0000-000018520000}"/>
    <cellStyle name="Comma 21 6 2" xfId="1857" xr:uid="{00000000-0005-0000-0000-000019520000}"/>
    <cellStyle name="Comma 21 7" xfId="1858" xr:uid="{00000000-0005-0000-0000-00001A520000}"/>
    <cellStyle name="Comma 21 7 2" xfId="1859" xr:uid="{00000000-0005-0000-0000-00001B520000}"/>
    <cellStyle name="Comma 21 8" xfId="1860" xr:uid="{00000000-0005-0000-0000-00001C520000}"/>
    <cellStyle name="Comma 21 8 2" xfId="1861" xr:uid="{00000000-0005-0000-0000-00001D520000}"/>
    <cellStyle name="Comma 21 9" xfId="1862" xr:uid="{00000000-0005-0000-0000-00001E520000}"/>
    <cellStyle name="Comma 21 9 2" xfId="1863" xr:uid="{00000000-0005-0000-0000-00001F520000}"/>
    <cellStyle name="Comma 22" xfId="1864" xr:uid="{00000000-0005-0000-0000-000020520000}"/>
    <cellStyle name="Comma 22 10" xfId="1865" xr:uid="{00000000-0005-0000-0000-000021520000}"/>
    <cellStyle name="Comma 22 10 2" xfId="1866" xr:uid="{00000000-0005-0000-0000-000022520000}"/>
    <cellStyle name="Comma 22 11" xfId="1867" xr:uid="{00000000-0005-0000-0000-000023520000}"/>
    <cellStyle name="Comma 22 11 2" xfId="1868" xr:uid="{00000000-0005-0000-0000-000024520000}"/>
    <cellStyle name="Comma 22 12" xfId="1869" xr:uid="{00000000-0005-0000-0000-000025520000}"/>
    <cellStyle name="Comma 22 12 2" xfId="1870" xr:uid="{00000000-0005-0000-0000-000026520000}"/>
    <cellStyle name="Comma 22 13" xfId="1871" xr:uid="{00000000-0005-0000-0000-000027520000}"/>
    <cellStyle name="Comma 22 13 2" xfId="1872" xr:uid="{00000000-0005-0000-0000-000028520000}"/>
    <cellStyle name="Comma 22 14" xfId="1873" xr:uid="{00000000-0005-0000-0000-000029520000}"/>
    <cellStyle name="Comma 22 14 2" xfId="1874" xr:uid="{00000000-0005-0000-0000-00002A520000}"/>
    <cellStyle name="Comma 22 15" xfId="1875" xr:uid="{00000000-0005-0000-0000-00002B520000}"/>
    <cellStyle name="Comma 22 15 2" xfId="1876" xr:uid="{00000000-0005-0000-0000-00002C520000}"/>
    <cellStyle name="Comma 22 16" xfId="1877" xr:uid="{00000000-0005-0000-0000-00002D520000}"/>
    <cellStyle name="Comma 22 16 2" xfId="1878" xr:uid="{00000000-0005-0000-0000-00002E520000}"/>
    <cellStyle name="Comma 22 17" xfId="1879" xr:uid="{00000000-0005-0000-0000-00002F520000}"/>
    <cellStyle name="Comma 22 17 2" xfId="1880" xr:uid="{00000000-0005-0000-0000-000030520000}"/>
    <cellStyle name="Comma 22 18" xfId="1881" xr:uid="{00000000-0005-0000-0000-000031520000}"/>
    <cellStyle name="Comma 22 18 2" xfId="1882" xr:uid="{00000000-0005-0000-0000-000032520000}"/>
    <cellStyle name="Comma 22 19" xfId="1883" xr:uid="{00000000-0005-0000-0000-000033520000}"/>
    <cellStyle name="Comma 22 19 2" xfId="1884" xr:uid="{00000000-0005-0000-0000-000034520000}"/>
    <cellStyle name="Comma 22 2" xfId="1885" xr:uid="{00000000-0005-0000-0000-000035520000}"/>
    <cellStyle name="Comma 22 2 2" xfId="1886" xr:uid="{00000000-0005-0000-0000-000036520000}"/>
    <cellStyle name="Comma 22 20" xfId="1887" xr:uid="{00000000-0005-0000-0000-000037520000}"/>
    <cellStyle name="Comma 22 20 2" xfId="1888" xr:uid="{00000000-0005-0000-0000-000038520000}"/>
    <cellStyle name="Comma 22 21" xfId="1889" xr:uid="{00000000-0005-0000-0000-000039520000}"/>
    <cellStyle name="Comma 22 21 2" xfId="1890" xr:uid="{00000000-0005-0000-0000-00003A520000}"/>
    <cellStyle name="Comma 22 22" xfId="1891" xr:uid="{00000000-0005-0000-0000-00003B520000}"/>
    <cellStyle name="Comma 22 22 2" xfId="1892" xr:uid="{00000000-0005-0000-0000-00003C520000}"/>
    <cellStyle name="Comma 22 23" xfId="1893" xr:uid="{00000000-0005-0000-0000-00003D520000}"/>
    <cellStyle name="Comma 22 23 2" xfId="1894" xr:uid="{00000000-0005-0000-0000-00003E520000}"/>
    <cellStyle name="Comma 22 24" xfId="1895" xr:uid="{00000000-0005-0000-0000-00003F520000}"/>
    <cellStyle name="Comma 22 24 2" xfId="1896" xr:uid="{00000000-0005-0000-0000-000040520000}"/>
    <cellStyle name="Comma 22 25" xfId="1897" xr:uid="{00000000-0005-0000-0000-000041520000}"/>
    <cellStyle name="Comma 22 25 2" xfId="1898" xr:uid="{00000000-0005-0000-0000-000042520000}"/>
    <cellStyle name="Comma 22 26" xfId="1899" xr:uid="{00000000-0005-0000-0000-000043520000}"/>
    <cellStyle name="Comma 22 26 2" xfId="1900" xr:uid="{00000000-0005-0000-0000-000044520000}"/>
    <cellStyle name="Comma 22 27" xfId="1901" xr:uid="{00000000-0005-0000-0000-000045520000}"/>
    <cellStyle name="Comma 22 27 2" xfId="1902" xr:uid="{00000000-0005-0000-0000-000046520000}"/>
    <cellStyle name="Comma 22 28" xfId="1903" xr:uid="{00000000-0005-0000-0000-000047520000}"/>
    <cellStyle name="Comma 22 28 2" xfId="1904" xr:uid="{00000000-0005-0000-0000-000048520000}"/>
    <cellStyle name="Comma 22 29" xfId="1905" xr:uid="{00000000-0005-0000-0000-000049520000}"/>
    <cellStyle name="Comma 22 29 2" xfId="1906" xr:uid="{00000000-0005-0000-0000-00004A520000}"/>
    <cellStyle name="Comma 22 3" xfId="1907" xr:uid="{00000000-0005-0000-0000-00004B520000}"/>
    <cellStyle name="Comma 22 3 2" xfId="1908" xr:uid="{00000000-0005-0000-0000-00004C520000}"/>
    <cellStyle name="Comma 22 30" xfId="10095" xr:uid="{00000000-0005-0000-0000-00004D520000}"/>
    <cellStyle name="Comma 22 4" xfId="1909" xr:uid="{00000000-0005-0000-0000-00004E520000}"/>
    <cellStyle name="Comma 22 4 2" xfId="1910" xr:uid="{00000000-0005-0000-0000-00004F520000}"/>
    <cellStyle name="Comma 22 5" xfId="1911" xr:uid="{00000000-0005-0000-0000-000050520000}"/>
    <cellStyle name="Comma 22 5 2" xfId="1912" xr:uid="{00000000-0005-0000-0000-000051520000}"/>
    <cellStyle name="Comma 22 6" xfId="1913" xr:uid="{00000000-0005-0000-0000-000052520000}"/>
    <cellStyle name="Comma 22 6 2" xfId="1914" xr:uid="{00000000-0005-0000-0000-000053520000}"/>
    <cellStyle name="Comma 22 7" xfId="1915" xr:uid="{00000000-0005-0000-0000-000054520000}"/>
    <cellStyle name="Comma 22 7 2" xfId="1916" xr:uid="{00000000-0005-0000-0000-000055520000}"/>
    <cellStyle name="Comma 22 8" xfId="1917" xr:uid="{00000000-0005-0000-0000-000056520000}"/>
    <cellStyle name="Comma 22 8 2" xfId="1918" xr:uid="{00000000-0005-0000-0000-000057520000}"/>
    <cellStyle name="Comma 22 9" xfId="1919" xr:uid="{00000000-0005-0000-0000-000058520000}"/>
    <cellStyle name="Comma 22 9 2" xfId="1920" xr:uid="{00000000-0005-0000-0000-000059520000}"/>
    <cellStyle name="Comma 23" xfId="1921" xr:uid="{00000000-0005-0000-0000-00005A520000}"/>
    <cellStyle name="Comma 23 2" xfId="1922" xr:uid="{00000000-0005-0000-0000-00005B520000}"/>
    <cellStyle name="Comma 23 2 2" xfId="1923" xr:uid="{00000000-0005-0000-0000-00005C520000}"/>
    <cellStyle name="Comma 23 2 3" xfId="10097" xr:uid="{00000000-0005-0000-0000-00005D520000}"/>
    <cellStyle name="Comma 23 3" xfId="1924" xr:uid="{00000000-0005-0000-0000-00005E520000}"/>
    <cellStyle name="Comma 23 3 2" xfId="1925" xr:uid="{00000000-0005-0000-0000-00005F520000}"/>
    <cellStyle name="Comma 23 4" xfId="1926" xr:uid="{00000000-0005-0000-0000-000060520000}"/>
    <cellStyle name="Comma 23 5" xfId="10096" xr:uid="{00000000-0005-0000-0000-000061520000}"/>
    <cellStyle name="Comma 24" xfId="1927" xr:uid="{00000000-0005-0000-0000-000062520000}"/>
    <cellStyle name="Comma 24 2" xfId="1928" xr:uid="{00000000-0005-0000-0000-000063520000}"/>
    <cellStyle name="Comma 24 2 2" xfId="1929" xr:uid="{00000000-0005-0000-0000-000064520000}"/>
    <cellStyle name="Comma 24 2 3" xfId="1930" xr:uid="{00000000-0005-0000-0000-000065520000}"/>
    <cellStyle name="Comma 24 2 4" xfId="1931" xr:uid="{00000000-0005-0000-0000-000066520000}"/>
    <cellStyle name="Comma 24 2 5" xfId="1932" xr:uid="{00000000-0005-0000-0000-000067520000}"/>
    <cellStyle name="Comma 24 2 6" xfId="1933" xr:uid="{00000000-0005-0000-0000-000068520000}"/>
    <cellStyle name="Comma 24 2 7" xfId="1934" xr:uid="{00000000-0005-0000-0000-000069520000}"/>
    <cellStyle name="Comma 24 3" xfId="1935" xr:uid="{00000000-0005-0000-0000-00006A520000}"/>
    <cellStyle name="Comma 24 3 2" xfId="1936" xr:uid="{00000000-0005-0000-0000-00006B520000}"/>
    <cellStyle name="Comma 24 3 3" xfId="1937" xr:uid="{00000000-0005-0000-0000-00006C520000}"/>
    <cellStyle name="Comma 24 3 4" xfId="1938" xr:uid="{00000000-0005-0000-0000-00006D520000}"/>
    <cellStyle name="Comma 24 3 5" xfId="1939" xr:uid="{00000000-0005-0000-0000-00006E520000}"/>
    <cellStyle name="Comma 24 3 6" xfId="1940" xr:uid="{00000000-0005-0000-0000-00006F520000}"/>
    <cellStyle name="Comma 24 3 7" xfId="1941" xr:uid="{00000000-0005-0000-0000-000070520000}"/>
    <cellStyle name="Comma 24 4" xfId="1942" xr:uid="{00000000-0005-0000-0000-000071520000}"/>
    <cellStyle name="Comma 24 5" xfId="1943" xr:uid="{00000000-0005-0000-0000-000072520000}"/>
    <cellStyle name="Comma 24 6" xfId="1944" xr:uid="{00000000-0005-0000-0000-000073520000}"/>
    <cellStyle name="Comma 24 7" xfId="1945" xr:uid="{00000000-0005-0000-0000-000074520000}"/>
    <cellStyle name="Comma 24 8" xfId="1946" xr:uid="{00000000-0005-0000-0000-000075520000}"/>
    <cellStyle name="Comma 24 9" xfId="1947" xr:uid="{00000000-0005-0000-0000-000076520000}"/>
    <cellStyle name="Comma 25" xfId="1948" xr:uid="{00000000-0005-0000-0000-000077520000}"/>
    <cellStyle name="Comma 25 2" xfId="1949" xr:uid="{00000000-0005-0000-0000-000078520000}"/>
    <cellStyle name="Comma 25 2 2" xfId="1950" xr:uid="{00000000-0005-0000-0000-000079520000}"/>
    <cellStyle name="Comma 25 2 3" xfId="1951" xr:uid="{00000000-0005-0000-0000-00007A520000}"/>
    <cellStyle name="Comma 25 2 4" xfId="1952" xr:uid="{00000000-0005-0000-0000-00007B520000}"/>
    <cellStyle name="Comma 25 2 5" xfId="1953" xr:uid="{00000000-0005-0000-0000-00007C520000}"/>
    <cellStyle name="Comma 25 2 6" xfId="1954" xr:uid="{00000000-0005-0000-0000-00007D520000}"/>
    <cellStyle name="Comma 25 2 7" xfId="1955" xr:uid="{00000000-0005-0000-0000-00007E520000}"/>
    <cellStyle name="Comma 25 3" xfId="1956" xr:uid="{00000000-0005-0000-0000-00007F520000}"/>
    <cellStyle name="Comma 25 3 2" xfId="1957" xr:uid="{00000000-0005-0000-0000-000080520000}"/>
    <cellStyle name="Comma 25 3 3" xfId="1958" xr:uid="{00000000-0005-0000-0000-000081520000}"/>
    <cellStyle name="Comma 25 3 4" xfId="1959" xr:uid="{00000000-0005-0000-0000-000082520000}"/>
    <cellStyle name="Comma 25 3 5" xfId="1960" xr:uid="{00000000-0005-0000-0000-000083520000}"/>
    <cellStyle name="Comma 25 3 6" xfId="1961" xr:uid="{00000000-0005-0000-0000-000084520000}"/>
    <cellStyle name="Comma 25 4" xfId="1962" xr:uid="{00000000-0005-0000-0000-000085520000}"/>
    <cellStyle name="Comma 25 5" xfId="1963" xr:uid="{00000000-0005-0000-0000-000086520000}"/>
    <cellStyle name="Comma 25 6" xfId="1964" xr:uid="{00000000-0005-0000-0000-000087520000}"/>
    <cellStyle name="Comma 25 7" xfId="1965" xr:uid="{00000000-0005-0000-0000-000088520000}"/>
    <cellStyle name="Comma 25 8" xfId="1966" xr:uid="{00000000-0005-0000-0000-000089520000}"/>
    <cellStyle name="Comma 26" xfId="1967" xr:uid="{00000000-0005-0000-0000-00008A520000}"/>
    <cellStyle name="Comma 26 2" xfId="1968" xr:uid="{00000000-0005-0000-0000-00008B520000}"/>
    <cellStyle name="Comma 26 2 2" xfId="1969" xr:uid="{00000000-0005-0000-0000-00008C520000}"/>
    <cellStyle name="Comma 26 2 3" xfId="1970" xr:uid="{00000000-0005-0000-0000-00008D520000}"/>
    <cellStyle name="Comma 26 2 4" xfId="1971" xr:uid="{00000000-0005-0000-0000-00008E520000}"/>
    <cellStyle name="Comma 26 2 5" xfId="1972" xr:uid="{00000000-0005-0000-0000-00008F520000}"/>
    <cellStyle name="Comma 26 2 6" xfId="1973" xr:uid="{00000000-0005-0000-0000-000090520000}"/>
    <cellStyle name="Comma 26 2 7" xfId="1974" xr:uid="{00000000-0005-0000-0000-000091520000}"/>
    <cellStyle name="Comma 26 3" xfId="1975" xr:uid="{00000000-0005-0000-0000-000092520000}"/>
    <cellStyle name="Comma 26 3 2" xfId="1976" xr:uid="{00000000-0005-0000-0000-000093520000}"/>
    <cellStyle name="Comma 26 3 3" xfId="1977" xr:uid="{00000000-0005-0000-0000-000094520000}"/>
    <cellStyle name="Comma 26 3 4" xfId="1978" xr:uid="{00000000-0005-0000-0000-000095520000}"/>
    <cellStyle name="Comma 26 3 5" xfId="1979" xr:uid="{00000000-0005-0000-0000-000096520000}"/>
    <cellStyle name="Comma 26 3 6" xfId="1980" xr:uid="{00000000-0005-0000-0000-000097520000}"/>
    <cellStyle name="Comma 26 4" xfId="1981" xr:uid="{00000000-0005-0000-0000-000098520000}"/>
    <cellStyle name="Comma 26 5" xfId="1982" xr:uid="{00000000-0005-0000-0000-000099520000}"/>
    <cellStyle name="Comma 26 6" xfId="1983" xr:uid="{00000000-0005-0000-0000-00009A520000}"/>
    <cellStyle name="Comma 26 7" xfId="1984" xr:uid="{00000000-0005-0000-0000-00009B520000}"/>
    <cellStyle name="Comma 26 8" xfId="1985" xr:uid="{00000000-0005-0000-0000-00009C520000}"/>
    <cellStyle name="Comma 27" xfId="1986" xr:uid="{00000000-0005-0000-0000-00009D520000}"/>
    <cellStyle name="Comma 27 2" xfId="1987" xr:uid="{00000000-0005-0000-0000-00009E520000}"/>
    <cellStyle name="Comma 27 2 2" xfId="1988" xr:uid="{00000000-0005-0000-0000-00009F520000}"/>
    <cellStyle name="Comma 27 3" xfId="1989" xr:uid="{00000000-0005-0000-0000-0000A0520000}"/>
    <cellStyle name="Comma 27 4" xfId="10106" xr:uid="{00000000-0005-0000-0000-0000A1520000}"/>
    <cellStyle name="Comma 28" xfId="1990" xr:uid="{00000000-0005-0000-0000-0000A2520000}"/>
    <cellStyle name="Comma 28 2" xfId="1991" xr:uid="{00000000-0005-0000-0000-0000A3520000}"/>
    <cellStyle name="Comma 28 2 2" xfId="1992" xr:uid="{00000000-0005-0000-0000-0000A4520000}"/>
    <cellStyle name="Comma 28 2 3" xfId="1993" xr:uid="{00000000-0005-0000-0000-0000A5520000}"/>
    <cellStyle name="Comma 28 2 4" xfId="1994" xr:uid="{00000000-0005-0000-0000-0000A6520000}"/>
    <cellStyle name="Comma 28 2 5" xfId="1995" xr:uid="{00000000-0005-0000-0000-0000A7520000}"/>
    <cellStyle name="Comma 28 2 6" xfId="1996" xr:uid="{00000000-0005-0000-0000-0000A8520000}"/>
    <cellStyle name="Comma 28 2 7" xfId="1997" xr:uid="{00000000-0005-0000-0000-0000A9520000}"/>
    <cellStyle name="Comma 28 3" xfId="1998" xr:uid="{00000000-0005-0000-0000-0000AA520000}"/>
    <cellStyle name="Comma 28 3 2" xfId="1999" xr:uid="{00000000-0005-0000-0000-0000AB520000}"/>
    <cellStyle name="Comma 28 3 3" xfId="2000" xr:uid="{00000000-0005-0000-0000-0000AC520000}"/>
    <cellStyle name="Comma 28 3 4" xfId="2001" xr:uid="{00000000-0005-0000-0000-0000AD520000}"/>
    <cellStyle name="Comma 28 3 5" xfId="2002" xr:uid="{00000000-0005-0000-0000-0000AE520000}"/>
    <cellStyle name="Comma 28 3 6" xfId="2003" xr:uid="{00000000-0005-0000-0000-0000AF520000}"/>
    <cellStyle name="Comma 28 4" xfId="2004" xr:uid="{00000000-0005-0000-0000-0000B0520000}"/>
    <cellStyle name="Comma 28 5" xfId="2005" xr:uid="{00000000-0005-0000-0000-0000B1520000}"/>
    <cellStyle name="Comma 28 6" xfId="2006" xr:uid="{00000000-0005-0000-0000-0000B2520000}"/>
    <cellStyle name="Comma 28 7" xfId="2007" xr:uid="{00000000-0005-0000-0000-0000B3520000}"/>
    <cellStyle name="Comma 28 8" xfId="2008" xr:uid="{00000000-0005-0000-0000-0000B4520000}"/>
    <cellStyle name="Comma 29" xfId="2009" xr:uid="{00000000-0005-0000-0000-0000B5520000}"/>
    <cellStyle name="Comma 29 2" xfId="2010" xr:uid="{00000000-0005-0000-0000-0000B6520000}"/>
    <cellStyle name="Comma 29 2 2" xfId="2011" xr:uid="{00000000-0005-0000-0000-0000B7520000}"/>
    <cellStyle name="Comma 29 2 3" xfId="2012" xr:uid="{00000000-0005-0000-0000-0000B8520000}"/>
    <cellStyle name="Comma 29 2 4" xfId="2013" xr:uid="{00000000-0005-0000-0000-0000B9520000}"/>
    <cellStyle name="Comma 29 2 5" xfId="2014" xr:uid="{00000000-0005-0000-0000-0000BA520000}"/>
    <cellStyle name="Comma 29 2 6" xfId="2015" xr:uid="{00000000-0005-0000-0000-0000BB520000}"/>
    <cellStyle name="Comma 29 2 7" xfId="2016" xr:uid="{00000000-0005-0000-0000-0000BC520000}"/>
    <cellStyle name="Comma 29 3" xfId="2017" xr:uid="{00000000-0005-0000-0000-0000BD520000}"/>
    <cellStyle name="Comma 29 3 2" xfId="2018" xr:uid="{00000000-0005-0000-0000-0000BE520000}"/>
    <cellStyle name="Comma 29 3 3" xfId="2019" xr:uid="{00000000-0005-0000-0000-0000BF520000}"/>
    <cellStyle name="Comma 29 3 4" xfId="2020" xr:uid="{00000000-0005-0000-0000-0000C0520000}"/>
    <cellStyle name="Comma 29 3 5" xfId="2021" xr:uid="{00000000-0005-0000-0000-0000C1520000}"/>
    <cellStyle name="Comma 29 3 6" xfId="2022" xr:uid="{00000000-0005-0000-0000-0000C2520000}"/>
    <cellStyle name="Comma 29 4" xfId="2023" xr:uid="{00000000-0005-0000-0000-0000C3520000}"/>
    <cellStyle name="Comma 29 5" xfId="2024" xr:uid="{00000000-0005-0000-0000-0000C4520000}"/>
    <cellStyle name="Comma 29 6" xfId="2025" xr:uid="{00000000-0005-0000-0000-0000C5520000}"/>
    <cellStyle name="Comma 29 7" xfId="2026" xr:uid="{00000000-0005-0000-0000-0000C6520000}"/>
    <cellStyle name="Comma 29 8" xfId="2027" xr:uid="{00000000-0005-0000-0000-0000C7520000}"/>
    <cellStyle name="Comma 3" xfId="2028" xr:uid="{00000000-0005-0000-0000-0000C8520000}"/>
    <cellStyle name="Comma 3 2" xfId="2029" xr:uid="{00000000-0005-0000-0000-0000C9520000}"/>
    <cellStyle name="Comma 3 2 2" xfId="10113" xr:uid="{00000000-0005-0000-0000-0000CA520000}"/>
    <cellStyle name="Comma 3 2 3" xfId="12726" xr:uid="{00000000-0005-0000-0000-0000CB520000}"/>
    <cellStyle name="Comma 3 3" xfId="2030" xr:uid="{00000000-0005-0000-0000-0000CC520000}"/>
    <cellStyle name="Comma 3 3 2" xfId="10114" xr:uid="{00000000-0005-0000-0000-0000CD520000}"/>
    <cellStyle name="Comma 3 4" xfId="2031" xr:uid="{00000000-0005-0000-0000-0000CE520000}"/>
    <cellStyle name="Comma 3 5" xfId="2032" xr:uid="{00000000-0005-0000-0000-0000CF520000}"/>
    <cellStyle name="Comma 30" xfId="2033" xr:uid="{00000000-0005-0000-0000-0000D0520000}"/>
    <cellStyle name="Comma 30 2" xfId="2034" xr:uid="{00000000-0005-0000-0000-0000D1520000}"/>
    <cellStyle name="Comma 30 2 2" xfId="2035" xr:uid="{00000000-0005-0000-0000-0000D2520000}"/>
    <cellStyle name="Comma 30 2 3" xfId="2036" xr:uid="{00000000-0005-0000-0000-0000D3520000}"/>
    <cellStyle name="Comma 30 2 4" xfId="2037" xr:uid="{00000000-0005-0000-0000-0000D4520000}"/>
    <cellStyle name="Comma 30 2 5" xfId="2038" xr:uid="{00000000-0005-0000-0000-0000D5520000}"/>
    <cellStyle name="Comma 30 2 6" xfId="2039" xr:uid="{00000000-0005-0000-0000-0000D6520000}"/>
    <cellStyle name="Comma 30 2 7" xfId="2040" xr:uid="{00000000-0005-0000-0000-0000D7520000}"/>
    <cellStyle name="Comma 30 3" xfId="2041" xr:uid="{00000000-0005-0000-0000-0000D8520000}"/>
    <cellStyle name="Comma 30 3 2" xfId="2042" xr:uid="{00000000-0005-0000-0000-0000D9520000}"/>
    <cellStyle name="Comma 30 3 3" xfId="2043" xr:uid="{00000000-0005-0000-0000-0000DA520000}"/>
    <cellStyle name="Comma 30 3 4" xfId="2044" xr:uid="{00000000-0005-0000-0000-0000DB520000}"/>
    <cellStyle name="Comma 30 3 5" xfId="2045" xr:uid="{00000000-0005-0000-0000-0000DC520000}"/>
    <cellStyle name="Comma 30 3 6" xfId="2046" xr:uid="{00000000-0005-0000-0000-0000DD520000}"/>
    <cellStyle name="Comma 30 4" xfId="2047" xr:uid="{00000000-0005-0000-0000-0000DE520000}"/>
    <cellStyle name="Comma 30 5" xfId="2048" xr:uid="{00000000-0005-0000-0000-0000DF520000}"/>
    <cellStyle name="Comma 30 6" xfId="2049" xr:uid="{00000000-0005-0000-0000-0000E0520000}"/>
    <cellStyle name="Comma 30 7" xfId="2050" xr:uid="{00000000-0005-0000-0000-0000E1520000}"/>
    <cellStyle name="Comma 30 8" xfId="2051" xr:uid="{00000000-0005-0000-0000-0000E2520000}"/>
    <cellStyle name="Comma 31" xfId="2052" xr:uid="{00000000-0005-0000-0000-0000E3520000}"/>
    <cellStyle name="Comma 31 2" xfId="2053" xr:uid="{00000000-0005-0000-0000-0000E4520000}"/>
    <cellStyle name="Comma 31 2 2" xfId="2054" xr:uid="{00000000-0005-0000-0000-0000E5520000}"/>
    <cellStyle name="Comma 31 3" xfId="2055" xr:uid="{00000000-0005-0000-0000-0000E6520000}"/>
    <cellStyle name="Comma 31 4" xfId="10115" xr:uid="{00000000-0005-0000-0000-0000E7520000}"/>
    <cellStyle name="Comma 32" xfId="2056" xr:uid="{00000000-0005-0000-0000-0000E8520000}"/>
    <cellStyle name="Comma 32 2" xfId="2057" xr:uid="{00000000-0005-0000-0000-0000E9520000}"/>
    <cellStyle name="Comma 32 2 2" xfId="2058" xr:uid="{00000000-0005-0000-0000-0000EA520000}"/>
    <cellStyle name="Comma 32 3" xfId="2059" xr:uid="{00000000-0005-0000-0000-0000EB520000}"/>
    <cellStyle name="Comma 32 4" xfId="10116" xr:uid="{00000000-0005-0000-0000-0000EC520000}"/>
    <cellStyle name="Comma 33" xfId="2060" xr:uid="{00000000-0005-0000-0000-0000ED520000}"/>
    <cellStyle name="Comma 33 2" xfId="2061" xr:uid="{00000000-0005-0000-0000-0000EE520000}"/>
    <cellStyle name="Comma 33 2 2" xfId="2062" xr:uid="{00000000-0005-0000-0000-0000EF520000}"/>
    <cellStyle name="Comma 33 2 3" xfId="2063" xr:uid="{00000000-0005-0000-0000-0000F0520000}"/>
    <cellStyle name="Comma 33 2 4" xfId="2064" xr:uid="{00000000-0005-0000-0000-0000F1520000}"/>
    <cellStyle name="Comma 33 2 5" xfId="2065" xr:uid="{00000000-0005-0000-0000-0000F2520000}"/>
    <cellStyle name="Comma 33 2 6" xfId="2066" xr:uid="{00000000-0005-0000-0000-0000F3520000}"/>
    <cellStyle name="Comma 33 2 7" xfId="2067" xr:uid="{00000000-0005-0000-0000-0000F4520000}"/>
    <cellStyle name="Comma 33 3" xfId="2068" xr:uid="{00000000-0005-0000-0000-0000F5520000}"/>
    <cellStyle name="Comma 33 3 2" xfId="2069" xr:uid="{00000000-0005-0000-0000-0000F6520000}"/>
    <cellStyle name="Comma 33 3 3" xfId="2070" xr:uid="{00000000-0005-0000-0000-0000F7520000}"/>
    <cellStyle name="Comma 33 3 4" xfId="2071" xr:uid="{00000000-0005-0000-0000-0000F8520000}"/>
    <cellStyle name="Comma 33 3 5" xfId="2072" xr:uid="{00000000-0005-0000-0000-0000F9520000}"/>
    <cellStyle name="Comma 33 3 6" xfId="2073" xr:uid="{00000000-0005-0000-0000-0000FA520000}"/>
    <cellStyle name="Comma 33 4" xfId="2074" xr:uid="{00000000-0005-0000-0000-0000FB520000}"/>
    <cellStyle name="Comma 33 5" xfId="2075" xr:uid="{00000000-0005-0000-0000-0000FC520000}"/>
    <cellStyle name="Comma 33 6" xfId="2076" xr:uid="{00000000-0005-0000-0000-0000FD520000}"/>
    <cellStyle name="Comma 33 7" xfId="2077" xr:uid="{00000000-0005-0000-0000-0000FE520000}"/>
    <cellStyle name="Comma 33 8" xfId="2078" xr:uid="{00000000-0005-0000-0000-0000FF520000}"/>
    <cellStyle name="Comma 34" xfId="2079" xr:uid="{00000000-0005-0000-0000-000000530000}"/>
    <cellStyle name="Comma 34 2" xfId="2080" xr:uid="{00000000-0005-0000-0000-000001530000}"/>
    <cellStyle name="Comma 34 2 2" xfId="2081" xr:uid="{00000000-0005-0000-0000-000002530000}"/>
    <cellStyle name="Comma 34 2 3" xfId="2082" xr:uid="{00000000-0005-0000-0000-000003530000}"/>
    <cellStyle name="Comma 34 2 4" xfId="2083" xr:uid="{00000000-0005-0000-0000-000004530000}"/>
    <cellStyle name="Comma 34 2 5" xfId="2084" xr:uid="{00000000-0005-0000-0000-000005530000}"/>
    <cellStyle name="Comma 34 2 6" xfId="2085" xr:uid="{00000000-0005-0000-0000-000006530000}"/>
    <cellStyle name="Comma 34 2 7" xfId="2086" xr:uid="{00000000-0005-0000-0000-000007530000}"/>
    <cellStyle name="Comma 34 3" xfId="2087" xr:uid="{00000000-0005-0000-0000-000008530000}"/>
    <cellStyle name="Comma 34 3 2" xfId="2088" xr:uid="{00000000-0005-0000-0000-000009530000}"/>
    <cellStyle name="Comma 34 3 3" xfId="2089" xr:uid="{00000000-0005-0000-0000-00000A530000}"/>
    <cellStyle name="Comma 34 3 4" xfId="2090" xr:uid="{00000000-0005-0000-0000-00000B530000}"/>
    <cellStyle name="Comma 34 3 5" xfId="2091" xr:uid="{00000000-0005-0000-0000-00000C530000}"/>
    <cellStyle name="Comma 34 3 6" xfId="2092" xr:uid="{00000000-0005-0000-0000-00000D530000}"/>
    <cellStyle name="Comma 34 4" xfId="2093" xr:uid="{00000000-0005-0000-0000-00000E530000}"/>
    <cellStyle name="Comma 34 5" xfId="2094" xr:uid="{00000000-0005-0000-0000-00000F530000}"/>
    <cellStyle name="Comma 34 6" xfId="2095" xr:uid="{00000000-0005-0000-0000-000010530000}"/>
    <cellStyle name="Comma 34 7" xfId="2096" xr:uid="{00000000-0005-0000-0000-000011530000}"/>
    <cellStyle name="Comma 34 8" xfId="2097" xr:uid="{00000000-0005-0000-0000-000012530000}"/>
    <cellStyle name="Comma 35" xfId="2098" xr:uid="{00000000-0005-0000-0000-000013530000}"/>
    <cellStyle name="Comma 35 2" xfId="2099" xr:uid="{00000000-0005-0000-0000-000014530000}"/>
    <cellStyle name="Comma 35 2 2" xfId="2100" xr:uid="{00000000-0005-0000-0000-000015530000}"/>
    <cellStyle name="Comma 35 2 3" xfId="2101" xr:uid="{00000000-0005-0000-0000-000016530000}"/>
    <cellStyle name="Comma 35 2 4" xfId="2102" xr:uid="{00000000-0005-0000-0000-000017530000}"/>
    <cellStyle name="Comma 35 2 5" xfId="2103" xr:uid="{00000000-0005-0000-0000-000018530000}"/>
    <cellStyle name="Comma 35 2 6" xfId="2104" xr:uid="{00000000-0005-0000-0000-000019530000}"/>
    <cellStyle name="Comma 35 2 7" xfId="2105" xr:uid="{00000000-0005-0000-0000-00001A530000}"/>
    <cellStyle name="Comma 35 3" xfId="2106" xr:uid="{00000000-0005-0000-0000-00001B530000}"/>
    <cellStyle name="Comma 35 3 2" xfId="2107" xr:uid="{00000000-0005-0000-0000-00001C530000}"/>
    <cellStyle name="Comma 35 3 3" xfId="2108" xr:uid="{00000000-0005-0000-0000-00001D530000}"/>
    <cellStyle name="Comma 35 3 4" xfId="2109" xr:uid="{00000000-0005-0000-0000-00001E530000}"/>
    <cellStyle name="Comma 35 3 5" xfId="2110" xr:uid="{00000000-0005-0000-0000-00001F530000}"/>
    <cellStyle name="Comma 35 3 6" xfId="2111" xr:uid="{00000000-0005-0000-0000-000020530000}"/>
    <cellStyle name="Comma 35 4" xfId="2112" xr:uid="{00000000-0005-0000-0000-000021530000}"/>
    <cellStyle name="Comma 35 5" xfId="2113" xr:uid="{00000000-0005-0000-0000-000022530000}"/>
    <cellStyle name="Comma 35 6" xfId="2114" xr:uid="{00000000-0005-0000-0000-000023530000}"/>
    <cellStyle name="Comma 35 7" xfId="2115" xr:uid="{00000000-0005-0000-0000-000024530000}"/>
    <cellStyle name="Comma 35 8" xfId="2116" xr:uid="{00000000-0005-0000-0000-000025530000}"/>
    <cellStyle name="Comma 36" xfId="2117" xr:uid="{00000000-0005-0000-0000-000026530000}"/>
    <cellStyle name="Comma 36 2" xfId="2118" xr:uid="{00000000-0005-0000-0000-000027530000}"/>
    <cellStyle name="Comma 36 2 2" xfId="2119" xr:uid="{00000000-0005-0000-0000-000028530000}"/>
    <cellStyle name="Comma 36 2 3" xfId="2120" xr:uid="{00000000-0005-0000-0000-000029530000}"/>
    <cellStyle name="Comma 36 2 4" xfId="2121" xr:uid="{00000000-0005-0000-0000-00002A530000}"/>
    <cellStyle name="Comma 36 2 5" xfId="2122" xr:uid="{00000000-0005-0000-0000-00002B530000}"/>
    <cellStyle name="Comma 36 2 6" xfId="2123" xr:uid="{00000000-0005-0000-0000-00002C530000}"/>
    <cellStyle name="Comma 36 2 7" xfId="2124" xr:uid="{00000000-0005-0000-0000-00002D530000}"/>
    <cellStyle name="Comma 36 3" xfId="2125" xr:uid="{00000000-0005-0000-0000-00002E530000}"/>
    <cellStyle name="Comma 36 3 2" xfId="2126" xr:uid="{00000000-0005-0000-0000-00002F530000}"/>
    <cellStyle name="Comma 36 3 3" xfId="2127" xr:uid="{00000000-0005-0000-0000-000030530000}"/>
    <cellStyle name="Comma 36 3 4" xfId="2128" xr:uid="{00000000-0005-0000-0000-000031530000}"/>
    <cellStyle name="Comma 36 3 5" xfId="2129" xr:uid="{00000000-0005-0000-0000-000032530000}"/>
    <cellStyle name="Comma 36 3 6" xfId="2130" xr:uid="{00000000-0005-0000-0000-000033530000}"/>
    <cellStyle name="Comma 36 4" xfId="2131" xr:uid="{00000000-0005-0000-0000-000034530000}"/>
    <cellStyle name="Comma 36 5" xfId="2132" xr:uid="{00000000-0005-0000-0000-000035530000}"/>
    <cellStyle name="Comma 36 6" xfId="2133" xr:uid="{00000000-0005-0000-0000-000036530000}"/>
    <cellStyle name="Comma 36 7" xfId="2134" xr:uid="{00000000-0005-0000-0000-000037530000}"/>
    <cellStyle name="Comma 36 8" xfId="2135" xr:uid="{00000000-0005-0000-0000-000038530000}"/>
    <cellStyle name="Comma 37" xfId="2136" xr:uid="{00000000-0005-0000-0000-000039530000}"/>
    <cellStyle name="Comma 37 2" xfId="2137" xr:uid="{00000000-0005-0000-0000-00003A530000}"/>
    <cellStyle name="Comma 37 2 2" xfId="2138" xr:uid="{00000000-0005-0000-0000-00003B530000}"/>
    <cellStyle name="Comma 37 3" xfId="2139" xr:uid="{00000000-0005-0000-0000-00003C530000}"/>
    <cellStyle name="Comma 37 4" xfId="10120" xr:uid="{00000000-0005-0000-0000-00003D530000}"/>
    <cellStyle name="Comma 38" xfId="2140" xr:uid="{00000000-0005-0000-0000-00003E530000}"/>
    <cellStyle name="Comma 38 2" xfId="2141" xr:uid="{00000000-0005-0000-0000-00003F530000}"/>
    <cellStyle name="Comma 38 2 2" xfId="2142" xr:uid="{00000000-0005-0000-0000-000040530000}"/>
    <cellStyle name="Comma 38 3" xfId="2143" xr:uid="{00000000-0005-0000-0000-000041530000}"/>
    <cellStyle name="Comma 38 4" xfId="10121" xr:uid="{00000000-0005-0000-0000-000042530000}"/>
    <cellStyle name="Comma 39" xfId="2144" xr:uid="{00000000-0005-0000-0000-000043530000}"/>
    <cellStyle name="Comma 39 2" xfId="2145" xr:uid="{00000000-0005-0000-0000-000044530000}"/>
    <cellStyle name="Comma 39 2 2" xfId="2146" xr:uid="{00000000-0005-0000-0000-000045530000}"/>
    <cellStyle name="Comma 39 3" xfId="2147" xr:uid="{00000000-0005-0000-0000-000046530000}"/>
    <cellStyle name="Comma 39 4" xfId="10122" xr:uid="{00000000-0005-0000-0000-000047530000}"/>
    <cellStyle name="Comma 4" xfId="2148" xr:uid="{00000000-0005-0000-0000-000048530000}"/>
    <cellStyle name="Comma 4 2" xfId="2149" xr:uid="{00000000-0005-0000-0000-000049530000}"/>
    <cellStyle name="Comma 4 2 2" xfId="10123" xr:uid="{00000000-0005-0000-0000-00004A530000}"/>
    <cellStyle name="Comma 4 3" xfId="2150" xr:uid="{00000000-0005-0000-0000-00004B530000}"/>
    <cellStyle name="Comma 40" xfId="2151" xr:uid="{00000000-0005-0000-0000-00004C530000}"/>
    <cellStyle name="Comma 40 2" xfId="2152" xr:uid="{00000000-0005-0000-0000-00004D530000}"/>
    <cellStyle name="Comma 40 2 2" xfId="2153" xr:uid="{00000000-0005-0000-0000-00004E530000}"/>
    <cellStyle name="Comma 40 2 3" xfId="10125" xr:uid="{00000000-0005-0000-0000-00004F530000}"/>
    <cellStyle name="Comma 40 3" xfId="2154" xr:uid="{00000000-0005-0000-0000-000050530000}"/>
    <cellStyle name="Comma 40 4" xfId="10124" xr:uid="{00000000-0005-0000-0000-000051530000}"/>
    <cellStyle name="Comma 41" xfId="2155" xr:uid="{00000000-0005-0000-0000-000052530000}"/>
    <cellStyle name="Comma 41 2" xfId="2156" xr:uid="{00000000-0005-0000-0000-000053530000}"/>
    <cellStyle name="Comma 41 2 2" xfId="2157" xr:uid="{00000000-0005-0000-0000-000054530000}"/>
    <cellStyle name="Comma 41 3" xfId="2158" xr:uid="{00000000-0005-0000-0000-000055530000}"/>
    <cellStyle name="Comma 41 4" xfId="10126" xr:uid="{00000000-0005-0000-0000-000056530000}"/>
    <cellStyle name="Comma 42" xfId="2159" xr:uid="{00000000-0005-0000-0000-000057530000}"/>
    <cellStyle name="Comma 42 2" xfId="2160" xr:uid="{00000000-0005-0000-0000-000058530000}"/>
    <cellStyle name="Comma 42 2 2" xfId="2161" xr:uid="{00000000-0005-0000-0000-000059530000}"/>
    <cellStyle name="Comma 42 2 3" xfId="2162" xr:uid="{00000000-0005-0000-0000-00005A530000}"/>
    <cellStyle name="Comma 42 2 4" xfId="2163" xr:uid="{00000000-0005-0000-0000-00005B530000}"/>
    <cellStyle name="Comma 42 2 5" xfId="2164" xr:uid="{00000000-0005-0000-0000-00005C530000}"/>
    <cellStyle name="Comma 42 2 6" xfId="2165" xr:uid="{00000000-0005-0000-0000-00005D530000}"/>
    <cellStyle name="Comma 42 2 7" xfId="2166" xr:uid="{00000000-0005-0000-0000-00005E530000}"/>
    <cellStyle name="Comma 42 3" xfId="2167" xr:uid="{00000000-0005-0000-0000-00005F530000}"/>
    <cellStyle name="Comma 42 3 2" xfId="2168" xr:uid="{00000000-0005-0000-0000-000060530000}"/>
    <cellStyle name="Comma 42 3 3" xfId="2169" xr:uid="{00000000-0005-0000-0000-000061530000}"/>
    <cellStyle name="Comma 42 3 4" xfId="2170" xr:uid="{00000000-0005-0000-0000-000062530000}"/>
    <cellStyle name="Comma 42 3 5" xfId="2171" xr:uid="{00000000-0005-0000-0000-000063530000}"/>
    <cellStyle name="Comma 42 3 6" xfId="2172" xr:uid="{00000000-0005-0000-0000-000064530000}"/>
    <cellStyle name="Comma 42 4" xfId="2173" xr:uid="{00000000-0005-0000-0000-000065530000}"/>
    <cellStyle name="Comma 42 5" xfId="2174" xr:uid="{00000000-0005-0000-0000-000066530000}"/>
    <cellStyle name="Comma 42 6" xfId="2175" xr:uid="{00000000-0005-0000-0000-000067530000}"/>
    <cellStyle name="Comma 42 7" xfId="2176" xr:uid="{00000000-0005-0000-0000-000068530000}"/>
    <cellStyle name="Comma 42 8" xfId="2177" xr:uid="{00000000-0005-0000-0000-000069530000}"/>
    <cellStyle name="Comma 43" xfId="2178" xr:uid="{00000000-0005-0000-0000-00006A530000}"/>
    <cellStyle name="Comma 43 2" xfId="2179" xr:uid="{00000000-0005-0000-0000-00006B530000}"/>
    <cellStyle name="Comma 43 2 2" xfId="2180" xr:uid="{00000000-0005-0000-0000-00006C530000}"/>
    <cellStyle name="Comma 43 3" xfId="2181" xr:uid="{00000000-0005-0000-0000-00006D530000}"/>
    <cellStyle name="Comma 44" xfId="2182" xr:uid="{00000000-0005-0000-0000-00006E530000}"/>
    <cellStyle name="Comma 44 2" xfId="2183" xr:uid="{00000000-0005-0000-0000-00006F530000}"/>
    <cellStyle name="Comma 44 2 2" xfId="2184" xr:uid="{00000000-0005-0000-0000-000070530000}"/>
    <cellStyle name="Comma 44 3" xfId="2185" xr:uid="{00000000-0005-0000-0000-000071530000}"/>
    <cellStyle name="Comma 44 4" xfId="10129" xr:uid="{00000000-0005-0000-0000-000072530000}"/>
    <cellStyle name="Comma 45" xfId="2186" xr:uid="{00000000-0005-0000-0000-000073530000}"/>
    <cellStyle name="Comma 45 2" xfId="2187" xr:uid="{00000000-0005-0000-0000-000074530000}"/>
    <cellStyle name="Comma 45 2 2" xfId="2188" xr:uid="{00000000-0005-0000-0000-000075530000}"/>
    <cellStyle name="Comma 45 3" xfId="2189" xr:uid="{00000000-0005-0000-0000-000076530000}"/>
    <cellStyle name="Comma 45 4" xfId="10130" xr:uid="{00000000-0005-0000-0000-000077530000}"/>
    <cellStyle name="Comma 46" xfId="2190" xr:uid="{00000000-0005-0000-0000-000078530000}"/>
    <cellStyle name="Comma 46 2" xfId="2191" xr:uid="{00000000-0005-0000-0000-000079530000}"/>
    <cellStyle name="Comma 46 2 2" xfId="2192" xr:uid="{00000000-0005-0000-0000-00007A530000}"/>
    <cellStyle name="Comma 46 2 3" xfId="2193" xr:uid="{00000000-0005-0000-0000-00007B530000}"/>
    <cellStyle name="Comma 46 2 4" xfId="2194" xr:uid="{00000000-0005-0000-0000-00007C530000}"/>
    <cellStyle name="Comma 46 2 5" xfId="2195" xr:uid="{00000000-0005-0000-0000-00007D530000}"/>
    <cellStyle name="Comma 46 2 6" xfId="2196" xr:uid="{00000000-0005-0000-0000-00007E530000}"/>
    <cellStyle name="Comma 46 2 7" xfId="2197" xr:uid="{00000000-0005-0000-0000-00007F530000}"/>
    <cellStyle name="Comma 46 3" xfId="2198" xr:uid="{00000000-0005-0000-0000-000080530000}"/>
    <cellStyle name="Comma 46 3 2" xfId="2199" xr:uid="{00000000-0005-0000-0000-000081530000}"/>
    <cellStyle name="Comma 46 3 3" xfId="2200" xr:uid="{00000000-0005-0000-0000-000082530000}"/>
    <cellStyle name="Comma 46 3 4" xfId="2201" xr:uid="{00000000-0005-0000-0000-000083530000}"/>
    <cellStyle name="Comma 46 3 5" xfId="2202" xr:uid="{00000000-0005-0000-0000-000084530000}"/>
    <cellStyle name="Comma 46 3 6" xfId="2203" xr:uid="{00000000-0005-0000-0000-000085530000}"/>
    <cellStyle name="Comma 46 4" xfId="2204" xr:uid="{00000000-0005-0000-0000-000086530000}"/>
    <cellStyle name="Comma 46 5" xfId="2205" xr:uid="{00000000-0005-0000-0000-000087530000}"/>
    <cellStyle name="Comma 46 6" xfId="2206" xr:uid="{00000000-0005-0000-0000-000088530000}"/>
    <cellStyle name="Comma 46 7" xfId="2207" xr:uid="{00000000-0005-0000-0000-000089530000}"/>
    <cellStyle name="Comma 47" xfId="2208" xr:uid="{00000000-0005-0000-0000-00008A530000}"/>
    <cellStyle name="Comma 47 2" xfId="2209" xr:uid="{00000000-0005-0000-0000-00008B530000}"/>
    <cellStyle name="Comma 47 2 2" xfId="2210" xr:uid="{00000000-0005-0000-0000-00008C530000}"/>
    <cellStyle name="Comma 47 2 3" xfId="2211" xr:uid="{00000000-0005-0000-0000-00008D530000}"/>
    <cellStyle name="Comma 47 2 4" xfId="2212" xr:uid="{00000000-0005-0000-0000-00008E530000}"/>
    <cellStyle name="Comma 47 2 5" xfId="2213" xr:uid="{00000000-0005-0000-0000-00008F530000}"/>
    <cellStyle name="Comma 47 2 6" xfId="2214" xr:uid="{00000000-0005-0000-0000-000090530000}"/>
    <cellStyle name="Comma 47 2 7" xfId="2215" xr:uid="{00000000-0005-0000-0000-000091530000}"/>
    <cellStyle name="Comma 47 3" xfId="2216" xr:uid="{00000000-0005-0000-0000-000092530000}"/>
    <cellStyle name="Comma 47 3 2" xfId="2217" xr:uid="{00000000-0005-0000-0000-000093530000}"/>
    <cellStyle name="Comma 47 3 3" xfId="2218" xr:uid="{00000000-0005-0000-0000-000094530000}"/>
    <cellStyle name="Comma 47 3 4" xfId="2219" xr:uid="{00000000-0005-0000-0000-000095530000}"/>
    <cellStyle name="Comma 47 3 5" xfId="2220" xr:uid="{00000000-0005-0000-0000-000096530000}"/>
    <cellStyle name="Comma 47 3 6" xfId="2221" xr:uid="{00000000-0005-0000-0000-000097530000}"/>
    <cellStyle name="Comma 47 3 7" xfId="2222" xr:uid="{00000000-0005-0000-0000-000098530000}"/>
    <cellStyle name="Comma 47 4" xfId="2223" xr:uid="{00000000-0005-0000-0000-000099530000}"/>
    <cellStyle name="Comma 47 5" xfId="2224" xr:uid="{00000000-0005-0000-0000-00009A530000}"/>
    <cellStyle name="Comma 47 6" xfId="2225" xr:uid="{00000000-0005-0000-0000-00009B530000}"/>
    <cellStyle name="Comma 47 7" xfId="2226" xr:uid="{00000000-0005-0000-0000-00009C530000}"/>
    <cellStyle name="Comma 47 8" xfId="2227" xr:uid="{00000000-0005-0000-0000-00009D530000}"/>
    <cellStyle name="Comma 48" xfId="2228" xr:uid="{00000000-0005-0000-0000-00009E530000}"/>
    <cellStyle name="Comma 48 2" xfId="2229" xr:uid="{00000000-0005-0000-0000-00009F530000}"/>
    <cellStyle name="Comma 48 2 2" xfId="2230" xr:uid="{00000000-0005-0000-0000-0000A0530000}"/>
    <cellStyle name="Comma 48 2 3" xfId="2231" xr:uid="{00000000-0005-0000-0000-0000A1530000}"/>
    <cellStyle name="Comma 48 2 4" xfId="2232" xr:uid="{00000000-0005-0000-0000-0000A2530000}"/>
    <cellStyle name="Comma 48 2 5" xfId="2233" xr:uid="{00000000-0005-0000-0000-0000A3530000}"/>
    <cellStyle name="Comma 48 2 6" xfId="2234" xr:uid="{00000000-0005-0000-0000-0000A4530000}"/>
    <cellStyle name="Comma 48 2 7" xfId="2235" xr:uid="{00000000-0005-0000-0000-0000A5530000}"/>
    <cellStyle name="Comma 48 3" xfId="2236" xr:uid="{00000000-0005-0000-0000-0000A6530000}"/>
    <cellStyle name="Comma 48 3 2" xfId="2237" xr:uid="{00000000-0005-0000-0000-0000A7530000}"/>
    <cellStyle name="Comma 48 3 3" xfId="2238" xr:uid="{00000000-0005-0000-0000-0000A8530000}"/>
    <cellStyle name="Comma 48 3 4" xfId="2239" xr:uid="{00000000-0005-0000-0000-0000A9530000}"/>
    <cellStyle name="Comma 48 3 5" xfId="2240" xr:uid="{00000000-0005-0000-0000-0000AA530000}"/>
    <cellStyle name="Comma 48 3 6" xfId="2241" xr:uid="{00000000-0005-0000-0000-0000AB530000}"/>
    <cellStyle name="Comma 48 3 7" xfId="2242" xr:uid="{00000000-0005-0000-0000-0000AC530000}"/>
    <cellStyle name="Comma 48 4" xfId="2243" xr:uid="{00000000-0005-0000-0000-0000AD530000}"/>
    <cellStyle name="Comma 48 5" xfId="2244" xr:uid="{00000000-0005-0000-0000-0000AE530000}"/>
    <cellStyle name="Comma 48 6" xfId="2245" xr:uid="{00000000-0005-0000-0000-0000AF530000}"/>
    <cellStyle name="Comma 48 7" xfId="2246" xr:uid="{00000000-0005-0000-0000-0000B0530000}"/>
    <cellStyle name="Comma 48 8" xfId="2247" xr:uid="{00000000-0005-0000-0000-0000B1530000}"/>
    <cellStyle name="Comma 49" xfId="2248" xr:uid="{00000000-0005-0000-0000-0000B2530000}"/>
    <cellStyle name="Comma 49 2" xfId="2249" xr:uid="{00000000-0005-0000-0000-0000B3530000}"/>
    <cellStyle name="Comma 49 2 2" xfId="2250" xr:uid="{00000000-0005-0000-0000-0000B4530000}"/>
    <cellStyle name="Comma 49 2 3" xfId="2251" xr:uid="{00000000-0005-0000-0000-0000B5530000}"/>
    <cellStyle name="Comma 49 2 4" xfId="2252" xr:uid="{00000000-0005-0000-0000-0000B6530000}"/>
    <cellStyle name="Comma 49 2 5" xfId="2253" xr:uid="{00000000-0005-0000-0000-0000B7530000}"/>
    <cellStyle name="Comma 49 2 6" xfId="2254" xr:uid="{00000000-0005-0000-0000-0000B8530000}"/>
    <cellStyle name="Comma 49 3" xfId="2255" xr:uid="{00000000-0005-0000-0000-0000B9530000}"/>
    <cellStyle name="Comma 49 3 2" xfId="2256" xr:uid="{00000000-0005-0000-0000-0000BA530000}"/>
    <cellStyle name="Comma 49 3 3" xfId="2257" xr:uid="{00000000-0005-0000-0000-0000BB530000}"/>
    <cellStyle name="Comma 49 3 4" xfId="2258" xr:uid="{00000000-0005-0000-0000-0000BC530000}"/>
    <cellStyle name="Comma 49 3 5" xfId="2259" xr:uid="{00000000-0005-0000-0000-0000BD530000}"/>
    <cellStyle name="Comma 49 4" xfId="2260" xr:uid="{00000000-0005-0000-0000-0000BE530000}"/>
    <cellStyle name="Comma 49 5" xfId="2261" xr:uid="{00000000-0005-0000-0000-0000BF530000}"/>
    <cellStyle name="Comma 49 6" xfId="2262" xr:uid="{00000000-0005-0000-0000-0000C0530000}"/>
    <cellStyle name="Comma 49 7" xfId="2263" xr:uid="{00000000-0005-0000-0000-0000C1530000}"/>
    <cellStyle name="Comma 5" xfId="2264" xr:uid="{00000000-0005-0000-0000-0000C2530000}"/>
    <cellStyle name="Comma 5 10" xfId="2265" xr:uid="{00000000-0005-0000-0000-0000C3530000}"/>
    <cellStyle name="Comma 5 10 2" xfId="2266" xr:uid="{00000000-0005-0000-0000-0000C4530000}"/>
    <cellStyle name="Comma 5 10 3" xfId="2267" xr:uid="{00000000-0005-0000-0000-0000C5530000}"/>
    <cellStyle name="Comma 5 10 4" xfId="2268" xr:uid="{00000000-0005-0000-0000-0000C6530000}"/>
    <cellStyle name="Comma 5 10 5" xfId="2269" xr:uid="{00000000-0005-0000-0000-0000C7530000}"/>
    <cellStyle name="Comma 5 10 6" xfId="2270" xr:uid="{00000000-0005-0000-0000-0000C8530000}"/>
    <cellStyle name="Comma 5 11" xfId="2271" xr:uid="{00000000-0005-0000-0000-0000C9530000}"/>
    <cellStyle name="Comma 5 11 2" xfId="2272" xr:uid="{00000000-0005-0000-0000-0000CA530000}"/>
    <cellStyle name="Comma 5 11 3" xfId="2273" xr:uid="{00000000-0005-0000-0000-0000CB530000}"/>
    <cellStyle name="Comma 5 11 4" xfId="2274" xr:uid="{00000000-0005-0000-0000-0000CC530000}"/>
    <cellStyle name="Comma 5 11 5" xfId="2275" xr:uid="{00000000-0005-0000-0000-0000CD530000}"/>
    <cellStyle name="Comma 5 11 6" xfId="2276" xr:uid="{00000000-0005-0000-0000-0000CE530000}"/>
    <cellStyle name="Comma 5 12" xfId="2277" xr:uid="{00000000-0005-0000-0000-0000CF530000}"/>
    <cellStyle name="Comma 5 12 2" xfId="2278" xr:uid="{00000000-0005-0000-0000-0000D0530000}"/>
    <cellStyle name="Comma 5 12 3" xfId="2279" xr:uid="{00000000-0005-0000-0000-0000D1530000}"/>
    <cellStyle name="Comma 5 12 4" xfId="2280" xr:uid="{00000000-0005-0000-0000-0000D2530000}"/>
    <cellStyle name="Comma 5 12 5" xfId="2281" xr:uid="{00000000-0005-0000-0000-0000D3530000}"/>
    <cellStyle name="Comma 5 12 6" xfId="2282" xr:uid="{00000000-0005-0000-0000-0000D4530000}"/>
    <cellStyle name="Comma 5 13" xfId="2283" xr:uid="{00000000-0005-0000-0000-0000D5530000}"/>
    <cellStyle name="Comma 5 13 2" xfId="2284" xr:uid="{00000000-0005-0000-0000-0000D6530000}"/>
    <cellStyle name="Comma 5 13 3" xfId="2285" xr:uid="{00000000-0005-0000-0000-0000D7530000}"/>
    <cellStyle name="Comma 5 13 4" xfId="2286" xr:uid="{00000000-0005-0000-0000-0000D8530000}"/>
    <cellStyle name="Comma 5 13 5" xfId="2287" xr:uid="{00000000-0005-0000-0000-0000D9530000}"/>
    <cellStyle name="Comma 5 13 6" xfId="2288" xr:uid="{00000000-0005-0000-0000-0000DA530000}"/>
    <cellStyle name="Comma 5 14" xfId="2289" xr:uid="{00000000-0005-0000-0000-0000DB530000}"/>
    <cellStyle name="Comma 5 14 2" xfId="2290" xr:uid="{00000000-0005-0000-0000-0000DC530000}"/>
    <cellStyle name="Comma 5 14 3" xfId="2291" xr:uid="{00000000-0005-0000-0000-0000DD530000}"/>
    <cellStyle name="Comma 5 14 4" xfId="2292" xr:uid="{00000000-0005-0000-0000-0000DE530000}"/>
    <cellStyle name="Comma 5 14 5" xfId="2293" xr:uid="{00000000-0005-0000-0000-0000DF530000}"/>
    <cellStyle name="Comma 5 14 6" xfId="2294" xr:uid="{00000000-0005-0000-0000-0000E0530000}"/>
    <cellStyle name="Comma 5 15" xfId="2295" xr:uid="{00000000-0005-0000-0000-0000E1530000}"/>
    <cellStyle name="Comma 5 15 2" xfId="2296" xr:uid="{00000000-0005-0000-0000-0000E2530000}"/>
    <cellStyle name="Comma 5 15 3" xfId="2297" xr:uid="{00000000-0005-0000-0000-0000E3530000}"/>
    <cellStyle name="Comma 5 15 4" xfId="2298" xr:uid="{00000000-0005-0000-0000-0000E4530000}"/>
    <cellStyle name="Comma 5 15 5" xfId="2299" xr:uid="{00000000-0005-0000-0000-0000E5530000}"/>
    <cellStyle name="Comma 5 15 6" xfId="2300" xr:uid="{00000000-0005-0000-0000-0000E6530000}"/>
    <cellStyle name="Comma 5 16" xfId="2301" xr:uid="{00000000-0005-0000-0000-0000E7530000}"/>
    <cellStyle name="Comma 5 16 2" xfId="2302" xr:uid="{00000000-0005-0000-0000-0000E8530000}"/>
    <cellStyle name="Comma 5 16 3" xfId="2303" xr:uid="{00000000-0005-0000-0000-0000E9530000}"/>
    <cellStyle name="Comma 5 16 4" xfId="2304" xr:uid="{00000000-0005-0000-0000-0000EA530000}"/>
    <cellStyle name="Comma 5 16 5" xfId="2305" xr:uid="{00000000-0005-0000-0000-0000EB530000}"/>
    <cellStyle name="Comma 5 16 6" xfId="2306" xr:uid="{00000000-0005-0000-0000-0000EC530000}"/>
    <cellStyle name="Comma 5 17" xfId="2307" xr:uid="{00000000-0005-0000-0000-0000ED530000}"/>
    <cellStyle name="Comma 5 17 2" xfId="2308" xr:uid="{00000000-0005-0000-0000-0000EE530000}"/>
    <cellStyle name="Comma 5 17 3" xfId="2309" xr:uid="{00000000-0005-0000-0000-0000EF530000}"/>
    <cellStyle name="Comma 5 17 4" xfId="2310" xr:uid="{00000000-0005-0000-0000-0000F0530000}"/>
    <cellStyle name="Comma 5 17 5" xfId="2311" xr:uid="{00000000-0005-0000-0000-0000F1530000}"/>
    <cellStyle name="Comma 5 17 6" xfId="2312" xr:uid="{00000000-0005-0000-0000-0000F2530000}"/>
    <cellStyle name="Comma 5 18" xfId="2313" xr:uid="{00000000-0005-0000-0000-0000F3530000}"/>
    <cellStyle name="Comma 5 18 2" xfId="2314" xr:uid="{00000000-0005-0000-0000-0000F4530000}"/>
    <cellStyle name="Comma 5 18 3" xfId="2315" xr:uid="{00000000-0005-0000-0000-0000F5530000}"/>
    <cellStyle name="Comma 5 18 4" xfId="2316" xr:uid="{00000000-0005-0000-0000-0000F6530000}"/>
    <cellStyle name="Comma 5 18 5" xfId="2317" xr:uid="{00000000-0005-0000-0000-0000F7530000}"/>
    <cellStyle name="Comma 5 18 6" xfId="2318" xr:uid="{00000000-0005-0000-0000-0000F8530000}"/>
    <cellStyle name="Comma 5 19" xfId="2319" xr:uid="{00000000-0005-0000-0000-0000F9530000}"/>
    <cellStyle name="Comma 5 19 2" xfId="2320" xr:uid="{00000000-0005-0000-0000-0000FA530000}"/>
    <cellStyle name="Comma 5 19 3" xfId="2321" xr:uid="{00000000-0005-0000-0000-0000FB530000}"/>
    <cellStyle name="Comma 5 19 4" xfId="2322" xr:uid="{00000000-0005-0000-0000-0000FC530000}"/>
    <cellStyle name="Comma 5 19 5" xfId="2323" xr:uid="{00000000-0005-0000-0000-0000FD530000}"/>
    <cellStyle name="Comma 5 19 6" xfId="2324" xr:uid="{00000000-0005-0000-0000-0000FE530000}"/>
    <cellStyle name="Comma 5 2" xfId="2325" xr:uid="{00000000-0005-0000-0000-0000FF530000}"/>
    <cellStyle name="Comma 5 2 2" xfId="2326" xr:uid="{00000000-0005-0000-0000-000000540000}"/>
    <cellStyle name="Comma 5 2 3" xfId="2327" xr:uid="{00000000-0005-0000-0000-000001540000}"/>
    <cellStyle name="Comma 5 2 4" xfId="2328" xr:uid="{00000000-0005-0000-0000-000002540000}"/>
    <cellStyle name="Comma 5 2 5" xfId="2329" xr:uid="{00000000-0005-0000-0000-000003540000}"/>
    <cellStyle name="Comma 5 2 6" xfId="2330" xr:uid="{00000000-0005-0000-0000-000004540000}"/>
    <cellStyle name="Comma 5 20" xfId="2331" xr:uid="{00000000-0005-0000-0000-000005540000}"/>
    <cellStyle name="Comma 5 20 2" xfId="2332" xr:uid="{00000000-0005-0000-0000-000006540000}"/>
    <cellStyle name="Comma 5 20 3" xfId="2333" xr:uid="{00000000-0005-0000-0000-000007540000}"/>
    <cellStyle name="Comma 5 20 4" xfId="2334" xr:uid="{00000000-0005-0000-0000-000008540000}"/>
    <cellStyle name="Comma 5 20 5" xfId="2335" xr:uid="{00000000-0005-0000-0000-000009540000}"/>
    <cellStyle name="Comma 5 20 6" xfId="2336" xr:uid="{00000000-0005-0000-0000-00000A540000}"/>
    <cellStyle name="Comma 5 21" xfId="2337" xr:uid="{00000000-0005-0000-0000-00000B540000}"/>
    <cellStyle name="Comma 5 21 2" xfId="2338" xr:uid="{00000000-0005-0000-0000-00000C540000}"/>
    <cellStyle name="Comma 5 21 3" xfId="2339" xr:uid="{00000000-0005-0000-0000-00000D540000}"/>
    <cellStyle name="Comma 5 21 4" xfId="2340" xr:uid="{00000000-0005-0000-0000-00000E540000}"/>
    <cellStyle name="Comma 5 21 5" xfId="2341" xr:uid="{00000000-0005-0000-0000-00000F540000}"/>
    <cellStyle name="Comma 5 21 6" xfId="2342" xr:uid="{00000000-0005-0000-0000-000010540000}"/>
    <cellStyle name="Comma 5 22" xfId="2343" xr:uid="{00000000-0005-0000-0000-000011540000}"/>
    <cellStyle name="Comma 5 22 2" xfId="2344" xr:uid="{00000000-0005-0000-0000-000012540000}"/>
    <cellStyle name="Comma 5 22 3" xfId="2345" xr:uid="{00000000-0005-0000-0000-000013540000}"/>
    <cellStyle name="Comma 5 22 4" xfId="2346" xr:uid="{00000000-0005-0000-0000-000014540000}"/>
    <cellStyle name="Comma 5 22 5" xfId="2347" xr:uid="{00000000-0005-0000-0000-000015540000}"/>
    <cellStyle name="Comma 5 22 6" xfId="2348" xr:uid="{00000000-0005-0000-0000-000016540000}"/>
    <cellStyle name="Comma 5 23" xfId="2349" xr:uid="{00000000-0005-0000-0000-000017540000}"/>
    <cellStyle name="Comma 5 23 2" xfId="2350" xr:uid="{00000000-0005-0000-0000-000018540000}"/>
    <cellStyle name="Comma 5 23 3" xfId="2351" xr:uid="{00000000-0005-0000-0000-000019540000}"/>
    <cellStyle name="Comma 5 23 4" xfId="2352" xr:uid="{00000000-0005-0000-0000-00001A540000}"/>
    <cellStyle name="Comma 5 23 5" xfId="2353" xr:uid="{00000000-0005-0000-0000-00001B540000}"/>
    <cellStyle name="Comma 5 23 6" xfId="2354" xr:uid="{00000000-0005-0000-0000-00001C540000}"/>
    <cellStyle name="Comma 5 24" xfId="2355" xr:uid="{00000000-0005-0000-0000-00001D540000}"/>
    <cellStyle name="Comma 5 24 2" xfId="2356" xr:uid="{00000000-0005-0000-0000-00001E540000}"/>
    <cellStyle name="Comma 5 24 3" xfId="2357" xr:uid="{00000000-0005-0000-0000-00001F540000}"/>
    <cellStyle name="Comma 5 24 4" xfId="2358" xr:uid="{00000000-0005-0000-0000-000020540000}"/>
    <cellStyle name="Comma 5 24 5" xfId="2359" xr:uid="{00000000-0005-0000-0000-000021540000}"/>
    <cellStyle name="Comma 5 24 6" xfId="2360" xr:uid="{00000000-0005-0000-0000-000022540000}"/>
    <cellStyle name="Comma 5 25" xfId="2361" xr:uid="{00000000-0005-0000-0000-000023540000}"/>
    <cellStyle name="Comma 5 25 2" xfId="2362" xr:uid="{00000000-0005-0000-0000-000024540000}"/>
    <cellStyle name="Comma 5 25 3" xfId="2363" xr:uid="{00000000-0005-0000-0000-000025540000}"/>
    <cellStyle name="Comma 5 25 4" xfId="2364" xr:uid="{00000000-0005-0000-0000-000026540000}"/>
    <cellStyle name="Comma 5 25 5" xfId="2365" xr:uid="{00000000-0005-0000-0000-000027540000}"/>
    <cellStyle name="Comma 5 25 6" xfId="2366" xr:uid="{00000000-0005-0000-0000-000028540000}"/>
    <cellStyle name="Comma 5 26" xfId="2367" xr:uid="{00000000-0005-0000-0000-000029540000}"/>
    <cellStyle name="Comma 5 26 2" xfId="2368" xr:uid="{00000000-0005-0000-0000-00002A540000}"/>
    <cellStyle name="Comma 5 26 3" xfId="2369" xr:uid="{00000000-0005-0000-0000-00002B540000}"/>
    <cellStyle name="Comma 5 26 4" xfId="2370" xr:uid="{00000000-0005-0000-0000-00002C540000}"/>
    <cellStyle name="Comma 5 26 5" xfId="2371" xr:uid="{00000000-0005-0000-0000-00002D540000}"/>
    <cellStyle name="Comma 5 26 6" xfId="2372" xr:uid="{00000000-0005-0000-0000-00002E540000}"/>
    <cellStyle name="Comma 5 27" xfId="2373" xr:uid="{00000000-0005-0000-0000-00002F540000}"/>
    <cellStyle name="Comma 5 27 2" xfId="2374" xr:uid="{00000000-0005-0000-0000-000030540000}"/>
    <cellStyle name="Comma 5 27 3" xfId="2375" xr:uid="{00000000-0005-0000-0000-000031540000}"/>
    <cellStyle name="Comma 5 27 4" xfId="2376" xr:uid="{00000000-0005-0000-0000-000032540000}"/>
    <cellStyle name="Comma 5 27 5" xfId="2377" xr:uid="{00000000-0005-0000-0000-000033540000}"/>
    <cellStyle name="Comma 5 27 6" xfId="2378" xr:uid="{00000000-0005-0000-0000-000034540000}"/>
    <cellStyle name="Comma 5 28" xfId="2379" xr:uid="{00000000-0005-0000-0000-000035540000}"/>
    <cellStyle name="Comma 5 28 2" xfId="2380" xr:uid="{00000000-0005-0000-0000-000036540000}"/>
    <cellStyle name="Comma 5 28 3" xfId="2381" xr:uid="{00000000-0005-0000-0000-000037540000}"/>
    <cellStyle name="Comma 5 28 4" xfId="2382" xr:uid="{00000000-0005-0000-0000-000038540000}"/>
    <cellStyle name="Comma 5 28 5" xfId="2383" xr:uid="{00000000-0005-0000-0000-000039540000}"/>
    <cellStyle name="Comma 5 28 6" xfId="2384" xr:uid="{00000000-0005-0000-0000-00003A540000}"/>
    <cellStyle name="Comma 5 29" xfId="2385" xr:uid="{00000000-0005-0000-0000-00003B540000}"/>
    <cellStyle name="Comma 5 29 2" xfId="2386" xr:uid="{00000000-0005-0000-0000-00003C540000}"/>
    <cellStyle name="Comma 5 29 3" xfId="2387" xr:uid="{00000000-0005-0000-0000-00003D540000}"/>
    <cellStyle name="Comma 5 29 4" xfId="2388" xr:uid="{00000000-0005-0000-0000-00003E540000}"/>
    <cellStyle name="Comma 5 29 5" xfId="2389" xr:uid="{00000000-0005-0000-0000-00003F540000}"/>
    <cellStyle name="Comma 5 29 6" xfId="2390" xr:uid="{00000000-0005-0000-0000-000040540000}"/>
    <cellStyle name="Comma 5 3" xfId="2391" xr:uid="{00000000-0005-0000-0000-000041540000}"/>
    <cellStyle name="Comma 5 3 2" xfId="2392" xr:uid="{00000000-0005-0000-0000-000042540000}"/>
    <cellStyle name="Comma 5 3 3" xfId="2393" xr:uid="{00000000-0005-0000-0000-000043540000}"/>
    <cellStyle name="Comma 5 3 4" xfId="2394" xr:uid="{00000000-0005-0000-0000-000044540000}"/>
    <cellStyle name="Comma 5 3 5" xfId="2395" xr:uid="{00000000-0005-0000-0000-000045540000}"/>
    <cellStyle name="Comma 5 3 6" xfId="2396" xr:uid="{00000000-0005-0000-0000-000046540000}"/>
    <cellStyle name="Comma 5 30" xfId="2397" xr:uid="{00000000-0005-0000-0000-000047540000}"/>
    <cellStyle name="Comma 5 30 2" xfId="2398" xr:uid="{00000000-0005-0000-0000-000048540000}"/>
    <cellStyle name="Comma 5 30 3" xfId="2399" xr:uid="{00000000-0005-0000-0000-000049540000}"/>
    <cellStyle name="Comma 5 30 4" xfId="2400" xr:uid="{00000000-0005-0000-0000-00004A540000}"/>
    <cellStyle name="Comma 5 30 5" xfId="2401" xr:uid="{00000000-0005-0000-0000-00004B540000}"/>
    <cellStyle name="Comma 5 30 6" xfId="2402" xr:uid="{00000000-0005-0000-0000-00004C540000}"/>
    <cellStyle name="Comma 5 31" xfId="2403" xr:uid="{00000000-0005-0000-0000-00004D540000}"/>
    <cellStyle name="Comma 5 31 2" xfId="2404" xr:uid="{00000000-0005-0000-0000-00004E540000}"/>
    <cellStyle name="Comma 5 31 3" xfId="2405" xr:uid="{00000000-0005-0000-0000-00004F540000}"/>
    <cellStyle name="Comma 5 31 4" xfId="2406" xr:uid="{00000000-0005-0000-0000-000050540000}"/>
    <cellStyle name="Comma 5 31 5" xfId="2407" xr:uid="{00000000-0005-0000-0000-000051540000}"/>
    <cellStyle name="Comma 5 31 6" xfId="2408" xr:uid="{00000000-0005-0000-0000-000052540000}"/>
    <cellStyle name="Comma 5 32" xfId="2409" xr:uid="{00000000-0005-0000-0000-000053540000}"/>
    <cellStyle name="Comma 5 32 2" xfId="2410" xr:uid="{00000000-0005-0000-0000-000054540000}"/>
    <cellStyle name="Comma 5 32 3" xfId="2411" xr:uid="{00000000-0005-0000-0000-000055540000}"/>
    <cellStyle name="Comma 5 32 4" xfId="2412" xr:uid="{00000000-0005-0000-0000-000056540000}"/>
    <cellStyle name="Comma 5 32 5" xfId="2413" xr:uid="{00000000-0005-0000-0000-000057540000}"/>
    <cellStyle name="Comma 5 32 6" xfId="2414" xr:uid="{00000000-0005-0000-0000-000058540000}"/>
    <cellStyle name="Comma 5 33" xfId="2415" xr:uid="{00000000-0005-0000-0000-000059540000}"/>
    <cellStyle name="Comma 5 33 2" xfId="2416" xr:uid="{00000000-0005-0000-0000-00005A540000}"/>
    <cellStyle name="Comma 5 33 3" xfId="2417" xr:uid="{00000000-0005-0000-0000-00005B540000}"/>
    <cellStyle name="Comma 5 33 4" xfId="2418" xr:uid="{00000000-0005-0000-0000-00005C540000}"/>
    <cellStyle name="Comma 5 33 5" xfId="2419" xr:uid="{00000000-0005-0000-0000-00005D540000}"/>
    <cellStyle name="Comma 5 33 6" xfId="2420" xr:uid="{00000000-0005-0000-0000-00005E540000}"/>
    <cellStyle name="Comma 5 34" xfId="2421" xr:uid="{00000000-0005-0000-0000-00005F540000}"/>
    <cellStyle name="Comma 5 34 2" xfId="2422" xr:uid="{00000000-0005-0000-0000-000060540000}"/>
    <cellStyle name="Comma 5 34 3" xfId="2423" xr:uid="{00000000-0005-0000-0000-000061540000}"/>
    <cellStyle name="Comma 5 34 4" xfId="2424" xr:uid="{00000000-0005-0000-0000-000062540000}"/>
    <cellStyle name="Comma 5 34 5" xfId="2425" xr:uid="{00000000-0005-0000-0000-000063540000}"/>
    <cellStyle name="Comma 5 34 6" xfId="2426" xr:uid="{00000000-0005-0000-0000-000064540000}"/>
    <cellStyle name="Comma 5 35" xfId="2427" xr:uid="{00000000-0005-0000-0000-000065540000}"/>
    <cellStyle name="Comma 5 35 2" xfId="2428" xr:uid="{00000000-0005-0000-0000-000066540000}"/>
    <cellStyle name="Comma 5 35 3" xfId="2429" xr:uid="{00000000-0005-0000-0000-000067540000}"/>
    <cellStyle name="Comma 5 35 4" xfId="2430" xr:uid="{00000000-0005-0000-0000-000068540000}"/>
    <cellStyle name="Comma 5 35 5" xfId="2431" xr:uid="{00000000-0005-0000-0000-000069540000}"/>
    <cellStyle name="Comma 5 35 6" xfId="2432" xr:uid="{00000000-0005-0000-0000-00006A540000}"/>
    <cellStyle name="Comma 5 36" xfId="2433" xr:uid="{00000000-0005-0000-0000-00006B540000}"/>
    <cellStyle name="Comma 5 36 2" xfId="2434" xr:uid="{00000000-0005-0000-0000-00006C540000}"/>
    <cellStyle name="Comma 5 36 3" xfId="2435" xr:uid="{00000000-0005-0000-0000-00006D540000}"/>
    <cellStyle name="Comma 5 36 4" xfId="2436" xr:uid="{00000000-0005-0000-0000-00006E540000}"/>
    <cellStyle name="Comma 5 36 5" xfId="2437" xr:uid="{00000000-0005-0000-0000-00006F540000}"/>
    <cellStyle name="Comma 5 36 6" xfId="2438" xr:uid="{00000000-0005-0000-0000-000070540000}"/>
    <cellStyle name="Comma 5 37" xfId="2439" xr:uid="{00000000-0005-0000-0000-000071540000}"/>
    <cellStyle name="Comma 5 37 2" xfId="2440" xr:uid="{00000000-0005-0000-0000-000072540000}"/>
    <cellStyle name="Comma 5 37 3" xfId="2441" xr:uid="{00000000-0005-0000-0000-000073540000}"/>
    <cellStyle name="Comma 5 37 4" xfId="2442" xr:uid="{00000000-0005-0000-0000-000074540000}"/>
    <cellStyle name="Comma 5 37 5" xfId="2443" xr:uid="{00000000-0005-0000-0000-000075540000}"/>
    <cellStyle name="Comma 5 37 6" xfId="2444" xr:uid="{00000000-0005-0000-0000-000076540000}"/>
    <cellStyle name="Comma 5 38" xfId="2445" xr:uid="{00000000-0005-0000-0000-000077540000}"/>
    <cellStyle name="Comma 5 38 2" xfId="2446" xr:uid="{00000000-0005-0000-0000-000078540000}"/>
    <cellStyle name="Comma 5 38 3" xfId="2447" xr:uid="{00000000-0005-0000-0000-000079540000}"/>
    <cellStyle name="Comma 5 38 4" xfId="2448" xr:uid="{00000000-0005-0000-0000-00007A540000}"/>
    <cellStyle name="Comma 5 38 5" xfId="2449" xr:uid="{00000000-0005-0000-0000-00007B540000}"/>
    <cellStyle name="Comma 5 38 6" xfId="2450" xr:uid="{00000000-0005-0000-0000-00007C540000}"/>
    <cellStyle name="Comma 5 39" xfId="2451" xr:uid="{00000000-0005-0000-0000-00007D540000}"/>
    <cellStyle name="Comma 5 39 2" xfId="2452" xr:uid="{00000000-0005-0000-0000-00007E540000}"/>
    <cellStyle name="Comma 5 39 3" xfId="2453" xr:uid="{00000000-0005-0000-0000-00007F540000}"/>
    <cellStyle name="Comma 5 39 4" xfId="2454" xr:uid="{00000000-0005-0000-0000-000080540000}"/>
    <cellStyle name="Comma 5 39 5" xfId="2455" xr:uid="{00000000-0005-0000-0000-000081540000}"/>
    <cellStyle name="Comma 5 39 6" xfId="2456" xr:uid="{00000000-0005-0000-0000-000082540000}"/>
    <cellStyle name="Comma 5 4" xfId="2457" xr:uid="{00000000-0005-0000-0000-000083540000}"/>
    <cellStyle name="Comma 5 4 2" xfId="2458" xr:uid="{00000000-0005-0000-0000-000084540000}"/>
    <cellStyle name="Comma 5 4 3" xfId="2459" xr:uid="{00000000-0005-0000-0000-000085540000}"/>
    <cellStyle name="Comma 5 4 4" xfId="2460" xr:uid="{00000000-0005-0000-0000-000086540000}"/>
    <cellStyle name="Comma 5 4 5" xfId="2461" xr:uid="{00000000-0005-0000-0000-000087540000}"/>
    <cellStyle name="Comma 5 4 6" xfId="2462" xr:uid="{00000000-0005-0000-0000-000088540000}"/>
    <cellStyle name="Comma 5 40" xfId="2463" xr:uid="{00000000-0005-0000-0000-000089540000}"/>
    <cellStyle name="Comma 5 40 2" xfId="2464" xr:uid="{00000000-0005-0000-0000-00008A540000}"/>
    <cellStyle name="Comma 5 40 3" xfId="2465" xr:uid="{00000000-0005-0000-0000-00008B540000}"/>
    <cellStyle name="Comma 5 40 4" xfId="2466" xr:uid="{00000000-0005-0000-0000-00008C540000}"/>
    <cellStyle name="Comma 5 40 5" xfId="2467" xr:uid="{00000000-0005-0000-0000-00008D540000}"/>
    <cellStyle name="Comma 5 40 6" xfId="2468" xr:uid="{00000000-0005-0000-0000-00008E540000}"/>
    <cellStyle name="Comma 5 41" xfId="2469" xr:uid="{00000000-0005-0000-0000-00008F540000}"/>
    <cellStyle name="Comma 5 41 2" xfId="2470" xr:uid="{00000000-0005-0000-0000-000090540000}"/>
    <cellStyle name="Comma 5 41 3" xfId="2471" xr:uid="{00000000-0005-0000-0000-000091540000}"/>
    <cellStyle name="Comma 5 41 4" xfId="2472" xr:uid="{00000000-0005-0000-0000-000092540000}"/>
    <cellStyle name="Comma 5 41 5" xfId="2473" xr:uid="{00000000-0005-0000-0000-000093540000}"/>
    <cellStyle name="Comma 5 41 6" xfId="2474" xr:uid="{00000000-0005-0000-0000-000094540000}"/>
    <cellStyle name="Comma 5 42" xfId="2475" xr:uid="{00000000-0005-0000-0000-000095540000}"/>
    <cellStyle name="Comma 5 42 2" xfId="2476" xr:uid="{00000000-0005-0000-0000-000096540000}"/>
    <cellStyle name="Comma 5 42 3" xfId="2477" xr:uid="{00000000-0005-0000-0000-000097540000}"/>
    <cellStyle name="Comma 5 42 4" xfId="2478" xr:uid="{00000000-0005-0000-0000-000098540000}"/>
    <cellStyle name="Comma 5 42 5" xfId="2479" xr:uid="{00000000-0005-0000-0000-000099540000}"/>
    <cellStyle name="Comma 5 42 6" xfId="2480" xr:uid="{00000000-0005-0000-0000-00009A540000}"/>
    <cellStyle name="Comma 5 43" xfId="2481" xr:uid="{00000000-0005-0000-0000-00009B540000}"/>
    <cellStyle name="Comma 5 43 2" xfId="2482" xr:uid="{00000000-0005-0000-0000-00009C540000}"/>
    <cellStyle name="Comma 5 43 3" xfId="2483" xr:uid="{00000000-0005-0000-0000-00009D540000}"/>
    <cellStyle name="Comma 5 43 4" xfId="2484" xr:uid="{00000000-0005-0000-0000-00009E540000}"/>
    <cellStyle name="Comma 5 43 5" xfId="2485" xr:uid="{00000000-0005-0000-0000-00009F540000}"/>
    <cellStyle name="Comma 5 43 6" xfId="2486" xr:uid="{00000000-0005-0000-0000-0000A0540000}"/>
    <cellStyle name="Comma 5 44" xfId="2487" xr:uid="{00000000-0005-0000-0000-0000A1540000}"/>
    <cellStyle name="Comma 5 44 2" xfId="2488" xr:uid="{00000000-0005-0000-0000-0000A2540000}"/>
    <cellStyle name="Comma 5 44 3" xfId="2489" xr:uid="{00000000-0005-0000-0000-0000A3540000}"/>
    <cellStyle name="Comma 5 44 4" xfId="2490" xr:uid="{00000000-0005-0000-0000-0000A4540000}"/>
    <cellStyle name="Comma 5 44 5" xfId="2491" xr:uid="{00000000-0005-0000-0000-0000A5540000}"/>
    <cellStyle name="Comma 5 44 6" xfId="2492" xr:uid="{00000000-0005-0000-0000-0000A6540000}"/>
    <cellStyle name="Comma 5 45" xfId="2493" xr:uid="{00000000-0005-0000-0000-0000A7540000}"/>
    <cellStyle name="Comma 5 45 2" xfId="2494" xr:uid="{00000000-0005-0000-0000-0000A8540000}"/>
    <cellStyle name="Comma 5 45 3" xfId="2495" xr:uid="{00000000-0005-0000-0000-0000A9540000}"/>
    <cellStyle name="Comma 5 45 4" xfId="2496" xr:uid="{00000000-0005-0000-0000-0000AA540000}"/>
    <cellStyle name="Comma 5 45 5" xfId="2497" xr:uid="{00000000-0005-0000-0000-0000AB540000}"/>
    <cellStyle name="Comma 5 45 6" xfId="2498" xr:uid="{00000000-0005-0000-0000-0000AC540000}"/>
    <cellStyle name="Comma 5 46" xfId="2499" xr:uid="{00000000-0005-0000-0000-0000AD540000}"/>
    <cellStyle name="Comma 5 46 2" xfId="2500" xr:uid="{00000000-0005-0000-0000-0000AE540000}"/>
    <cellStyle name="Comma 5 46 3" xfId="2501" xr:uid="{00000000-0005-0000-0000-0000AF540000}"/>
    <cellStyle name="Comma 5 46 4" xfId="2502" xr:uid="{00000000-0005-0000-0000-0000B0540000}"/>
    <cellStyle name="Comma 5 46 5" xfId="2503" xr:uid="{00000000-0005-0000-0000-0000B1540000}"/>
    <cellStyle name="Comma 5 46 6" xfId="2504" xr:uid="{00000000-0005-0000-0000-0000B2540000}"/>
    <cellStyle name="Comma 5 47" xfId="2505" xr:uid="{00000000-0005-0000-0000-0000B3540000}"/>
    <cellStyle name="Comma 5 47 2" xfId="2506" xr:uid="{00000000-0005-0000-0000-0000B4540000}"/>
    <cellStyle name="Comma 5 47 3" xfId="2507" xr:uid="{00000000-0005-0000-0000-0000B5540000}"/>
    <cellStyle name="Comma 5 47 4" xfId="2508" xr:uid="{00000000-0005-0000-0000-0000B6540000}"/>
    <cellStyle name="Comma 5 47 5" xfId="2509" xr:uid="{00000000-0005-0000-0000-0000B7540000}"/>
    <cellStyle name="Comma 5 47 6" xfId="2510" xr:uid="{00000000-0005-0000-0000-0000B8540000}"/>
    <cellStyle name="Comma 5 48" xfId="2511" xr:uid="{00000000-0005-0000-0000-0000B9540000}"/>
    <cellStyle name="Comma 5 48 2" xfId="2512" xr:uid="{00000000-0005-0000-0000-0000BA540000}"/>
    <cellStyle name="Comma 5 48 3" xfId="2513" xr:uid="{00000000-0005-0000-0000-0000BB540000}"/>
    <cellStyle name="Comma 5 48 4" xfId="2514" xr:uid="{00000000-0005-0000-0000-0000BC540000}"/>
    <cellStyle name="Comma 5 48 5" xfId="2515" xr:uid="{00000000-0005-0000-0000-0000BD540000}"/>
    <cellStyle name="Comma 5 48 6" xfId="2516" xr:uid="{00000000-0005-0000-0000-0000BE540000}"/>
    <cellStyle name="Comma 5 49" xfId="2517" xr:uid="{00000000-0005-0000-0000-0000BF540000}"/>
    <cellStyle name="Comma 5 49 2" xfId="2518" xr:uid="{00000000-0005-0000-0000-0000C0540000}"/>
    <cellStyle name="Comma 5 49 3" xfId="2519" xr:uid="{00000000-0005-0000-0000-0000C1540000}"/>
    <cellStyle name="Comma 5 49 4" xfId="2520" xr:uid="{00000000-0005-0000-0000-0000C2540000}"/>
    <cellStyle name="Comma 5 49 5" xfId="2521" xr:uid="{00000000-0005-0000-0000-0000C3540000}"/>
    <cellStyle name="Comma 5 49 6" xfId="2522" xr:uid="{00000000-0005-0000-0000-0000C4540000}"/>
    <cellStyle name="Comma 5 5" xfId="2523" xr:uid="{00000000-0005-0000-0000-0000C5540000}"/>
    <cellStyle name="Comma 5 5 2" xfId="2524" xr:uid="{00000000-0005-0000-0000-0000C6540000}"/>
    <cellStyle name="Comma 5 5 3" xfId="2525" xr:uid="{00000000-0005-0000-0000-0000C7540000}"/>
    <cellStyle name="Comma 5 5 4" xfId="2526" xr:uid="{00000000-0005-0000-0000-0000C8540000}"/>
    <cellStyle name="Comma 5 5 5" xfId="2527" xr:uid="{00000000-0005-0000-0000-0000C9540000}"/>
    <cellStyle name="Comma 5 5 6" xfId="2528" xr:uid="{00000000-0005-0000-0000-0000CA540000}"/>
    <cellStyle name="Comma 5 50" xfId="2529" xr:uid="{00000000-0005-0000-0000-0000CB540000}"/>
    <cellStyle name="Comma 5 50 2" xfId="2530" xr:uid="{00000000-0005-0000-0000-0000CC540000}"/>
    <cellStyle name="Comma 5 50 3" xfId="2531" xr:uid="{00000000-0005-0000-0000-0000CD540000}"/>
    <cellStyle name="Comma 5 50 4" xfId="2532" xr:uid="{00000000-0005-0000-0000-0000CE540000}"/>
    <cellStyle name="Comma 5 50 5" xfId="2533" xr:uid="{00000000-0005-0000-0000-0000CF540000}"/>
    <cellStyle name="Comma 5 50 6" xfId="2534" xr:uid="{00000000-0005-0000-0000-0000D0540000}"/>
    <cellStyle name="Comma 5 51" xfId="2535" xr:uid="{00000000-0005-0000-0000-0000D1540000}"/>
    <cellStyle name="Comma 5 51 2" xfId="2536" xr:uid="{00000000-0005-0000-0000-0000D2540000}"/>
    <cellStyle name="Comma 5 51 3" xfId="2537" xr:uid="{00000000-0005-0000-0000-0000D3540000}"/>
    <cellStyle name="Comma 5 51 4" xfId="2538" xr:uid="{00000000-0005-0000-0000-0000D4540000}"/>
    <cellStyle name="Comma 5 51 5" xfId="2539" xr:uid="{00000000-0005-0000-0000-0000D5540000}"/>
    <cellStyle name="Comma 5 51 6" xfId="2540" xr:uid="{00000000-0005-0000-0000-0000D6540000}"/>
    <cellStyle name="Comma 5 52" xfId="2541" xr:uid="{00000000-0005-0000-0000-0000D7540000}"/>
    <cellStyle name="Comma 5 52 2" xfId="2542" xr:uid="{00000000-0005-0000-0000-0000D8540000}"/>
    <cellStyle name="Comma 5 52 3" xfId="2543" xr:uid="{00000000-0005-0000-0000-0000D9540000}"/>
    <cellStyle name="Comma 5 52 4" xfId="2544" xr:uid="{00000000-0005-0000-0000-0000DA540000}"/>
    <cellStyle name="Comma 5 52 5" xfId="2545" xr:uid="{00000000-0005-0000-0000-0000DB540000}"/>
    <cellStyle name="Comma 5 52 6" xfId="2546" xr:uid="{00000000-0005-0000-0000-0000DC540000}"/>
    <cellStyle name="Comma 5 53" xfId="2547" xr:uid="{00000000-0005-0000-0000-0000DD540000}"/>
    <cellStyle name="Comma 5 53 2" xfId="2548" xr:uid="{00000000-0005-0000-0000-0000DE540000}"/>
    <cellStyle name="Comma 5 53 3" xfId="2549" xr:uid="{00000000-0005-0000-0000-0000DF540000}"/>
    <cellStyle name="Comma 5 53 4" xfId="2550" xr:uid="{00000000-0005-0000-0000-0000E0540000}"/>
    <cellStyle name="Comma 5 53 5" xfId="2551" xr:uid="{00000000-0005-0000-0000-0000E1540000}"/>
    <cellStyle name="Comma 5 53 6" xfId="2552" xr:uid="{00000000-0005-0000-0000-0000E2540000}"/>
    <cellStyle name="Comma 5 54" xfId="2553" xr:uid="{00000000-0005-0000-0000-0000E3540000}"/>
    <cellStyle name="Comma 5 54 2" xfId="2554" xr:uid="{00000000-0005-0000-0000-0000E4540000}"/>
    <cellStyle name="Comma 5 54 3" xfId="2555" xr:uid="{00000000-0005-0000-0000-0000E5540000}"/>
    <cellStyle name="Comma 5 54 4" xfId="2556" xr:uid="{00000000-0005-0000-0000-0000E6540000}"/>
    <cellStyle name="Comma 5 54 5" xfId="2557" xr:uid="{00000000-0005-0000-0000-0000E7540000}"/>
    <cellStyle name="Comma 5 54 6" xfId="2558" xr:uid="{00000000-0005-0000-0000-0000E8540000}"/>
    <cellStyle name="Comma 5 55" xfId="2559" xr:uid="{00000000-0005-0000-0000-0000E9540000}"/>
    <cellStyle name="Comma 5 55 2" xfId="2560" xr:uid="{00000000-0005-0000-0000-0000EA540000}"/>
    <cellStyle name="Comma 5 55 3" xfId="2561" xr:uid="{00000000-0005-0000-0000-0000EB540000}"/>
    <cellStyle name="Comma 5 55 4" xfId="2562" xr:uid="{00000000-0005-0000-0000-0000EC540000}"/>
    <cellStyle name="Comma 5 55 5" xfId="2563" xr:uid="{00000000-0005-0000-0000-0000ED540000}"/>
    <cellStyle name="Comma 5 55 6" xfId="2564" xr:uid="{00000000-0005-0000-0000-0000EE540000}"/>
    <cellStyle name="Comma 5 56" xfId="2565" xr:uid="{00000000-0005-0000-0000-0000EF540000}"/>
    <cellStyle name="Comma 5 56 2" xfId="2566" xr:uid="{00000000-0005-0000-0000-0000F0540000}"/>
    <cellStyle name="Comma 5 56 3" xfId="2567" xr:uid="{00000000-0005-0000-0000-0000F1540000}"/>
    <cellStyle name="Comma 5 56 4" xfId="2568" xr:uid="{00000000-0005-0000-0000-0000F2540000}"/>
    <cellStyle name="Comma 5 56 5" xfId="2569" xr:uid="{00000000-0005-0000-0000-0000F3540000}"/>
    <cellStyle name="Comma 5 56 6" xfId="2570" xr:uid="{00000000-0005-0000-0000-0000F4540000}"/>
    <cellStyle name="Comma 5 57" xfId="2571" xr:uid="{00000000-0005-0000-0000-0000F5540000}"/>
    <cellStyle name="Comma 5 57 2" xfId="2572" xr:uid="{00000000-0005-0000-0000-0000F6540000}"/>
    <cellStyle name="Comma 5 57 3" xfId="2573" xr:uid="{00000000-0005-0000-0000-0000F7540000}"/>
    <cellStyle name="Comma 5 57 4" xfId="2574" xr:uid="{00000000-0005-0000-0000-0000F8540000}"/>
    <cellStyle name="Comma 5 57 5" xfId="2575" xr:uid="{00000000-0005-0000-0000-0000F9540000}"/>
    <cellStyle name="Comma 5 57 6" xfId="2576" xr:uid="{00000000-0005-0000-0000-0000FA540000}"/>
    <cellStyle name="Comma 5 58" xfId="2577" xr:uid="{00000000-0005-0000-0000-0000FB540000}"/>
    <cellStyle name="Comma 5 58 2" xfId="2578" xr:uid="{00000000-0005-0000-0000-0000FC540000}"/>
    <cellStyle name="Comma 5 58 3" xfId="2579" xr:uid="{00000000-0005-0000-0000-0000FD540000}"/>
    <cellStyle name="Comma 5 58 4" xfId="2580" xr:uid="{00000000-0005-0000-0000-0000FE540000}"/>
    <cellStyle name="Comma 5 58 5" xfId="2581" xr:uid="{00000000-0005-0000-0000-0000FF540000}"/>
    <cellStyle name="Comma 5 58 6" xfId="2582" xr:uid="{00000000-0005-0000-0000-000000550000}"/>
    <cellStyle name="Comma 5 59" xfId="2583" xr:uid="{00000000-0005-0000-0000-000001550000}"/>
    <cellStyle name="Comma 5 59 2" xfId="2584" xr:uid="{00000000-0005-0000-0000-000002550000}"/>
    <cellStyle name="Comma 5 59 3" xfId="2585" xr:uid="{00000000-0005-0000-0000-000003550000}"/>
    <cellStyle name="Comma 5 59 4" xfId="2586" xr:uid="{00000000-0005-0000-0000-000004550000}"/>
    <cellStyle name="Comma 5 59 5" xfId="2587" xr:uid="{00000000-0005-0000-0000-000005550000}"/>
    <cellStyle name="Comma 5 59 6" xfId="2588" xr:uid="{00000000-0005-0000-0000-000006550000}"/>
    <cellStyle name="Comma 5 6" xfId="2589" xr:uid="{00000000-0005-0000-0000-000007550000}"/>
    <cellStyle name="Comma 5 6 2" xfId="2590" xr:uid="{00000000-0005-0000-0000-000008550000}"/>
    <cellStyle name="Comma 5 6 3" xfId="2591" xr:uid="{00000000-0005-0000-0000-000009550000}"/>
    <cellStyle name="Comma 5 6 4" xfId="2592" xr:uid="{00000000-0005-0000-0000-00000A550000}"/>
    <cellStyle name="Comma 5 6 5" xfId="2593" xr:uid="{00000000-0005-0000-0000-00000B550000}"/>
    <cellStyle name="Comma 5 6 6" xfId="2594" xr:uid="{00000000-0005-0000-0000-00000C550000}"/>
    <cellStyle name="Comma 5 60" xfId="2595" xr:uid="{00000000-0005-0000-0000-00000D550000}"/>
    <cellStyle name="Comma 5 60 2" xfId="2596" xr:uid="{00000000-0005-0000-0000-00000E550000}"/>
    <cellStyle name="Comma 5 60 3" xfId="2597" xr:uid="{00000000-0005-0000-0000-00000F550000}"/>
    <cellStyle name="Comma 5 60 4" xfId="2598" xr:uid="{00000000-0005-0000-0000-000010550000}"/>
    <cellStyle name="Comma 5 60 5" xfId="2599" xr:uid="{00000000-0005-0000-0000-000011550000}"/>
    <cellStyle name="Comma 5 60 6" xfId="2600" xr:uid="{00000000-0005-0000-0000-000012550000}"/>
    <cellStyle name="Comma 5 61" xfId="2601" xr:uid="{00000000-0005-0000-0000-000013550000}"/>
    <cellStyle name="Comma 5 61 2" xfId="2602" xr:uid="{00000000-0005-0000-0000-000014550000}"/>
    <cellStyle name="Comma 5 61 3" xfId="2603" xr:uid="{00000000-0005-0000-0000-000015550000}"/>
    <cellStyle name="Comma 5 61 4" xfId="2604" xr:uid="{00000000-0005-0000-0000-000016550000}"/>
    <cellStyle name="Comma 5 61 5" xfId="2605" xr:uid="{00000000-0005-0000-0000-000017550000}"/>
    <cellStyle name="Comma 5 61 6" xfId="2606" xr:uid="{00000000-0005-0000-0000-000018550000}"/>
    <cellStyle name="Comma 5 62" xfId="2607" xr:uid="{00000000-0005-0000-0000-000019550000}"/>
    <cellStyle name="Comma 5 62 2" xfId="2608" xr:uid="{00000000-0005-0000-0000-00001A550000}"/>
    <cellStyle name="Comma 5 62 3" xfId="2609" xr:uid="{00000000-0005-0000-0000-00001B550000}"/>
    <cellStyle name="Comma 5 62 4" xfId="2610" xr:uid="{00000000-0005-0000-0000-00001C550000}"/>
    <cellStyle name="Comma 5 62 5" xfId="2611" xr:uid="{00000000-0005-0000-0000-00001D550000}"/>
    <cellStyle name="Comma 5 62 6" xfId="2612" xr:uid="{00000000-0005-0000-0000-00001E550000}"/>
    <cellStyle name="Comma 5 63" xfId="2613" xr:uid="{00000000-0005-0000-0000-00001F550000}"/>
    <cellStyle name="Comma 5 63 2" xfId="2614" xr:uid="{00000000-0005-0000-0000-000020550000}"/>
    <cellStyle name="Comma 5 63 3" xfId="2615" xr:uid="{00000000-0005-0000-0000-000021550000}"/>
    <cellStyle name="Comma 5 63 4" xfId="2616" xr:uid="{00000000-0005-0000-0000-000022550000}"/>
    <cellStyle name="Comma 5 63 5" xfId="2617" xr:uid="{00000000-0005-0000-0000-000023550000}"/>
    <cellStyle name="Comma 5 63 6" xfId="2618" xr:uid="{00000000-0005-0000-0000-000024550000}"/>
    <cellStyle name="Comma 5 64" xfId="2619" xr:uid="{00000000-0005-0000-0000-000025550000}"/>
    <cellStyle name="Comma 5 64 2" xfId="2620" xr:uid="{00000000-0005-0000-0000-000026550000}"/>
    <cellStyle name="Comma 5 64 3" xfId="2621" xr:uid="{00000000-0005-0000-0000-000027550000}"/>
    <cellStyle name="Comma 5 64 4" xfId="2622" xr:uid="{00000000-0005-0000-0000-000028550000}"/>
    <cellStyle name="Comma 5 64 5" xfId="2623" xr:uid="{00000000-0005-0000-0000-000029550000}"/>
    <cellStyle name="Comma 5 64 6" xfId="2624" xr:uid="{00000000-0005-0000-0000-00002A550000}"/>
    <cellStyle name="Comma 5 65" xfId="2625" xr:uid="{00000000-0005-0000-0000-00002B550000}"/>
    <cellStyle name="Comma 5 65 2" xfId="2626" xr:uid="{00000000-0005-0000-0000-00002C550000}"/>
    <cellStyle name="Comma 5 65 3" xfId="2627" xr:uid="{00000000-0005-0000-0000-00002D550000}"/>
    <cellStyle name="Comma 5 65 4" xfId="2628" xr:uid="{00000000-0005-0000-0000-00002E550000}"/>
    <cellStyle name="Comma 5 65 5" xfId="2629" xr:uid="{00000000-0005-0000-0000-00002F550000}"/>
    <cellStyle name="Comma 5 65 6" xfId="2630" xr:uid="{00000000-0005-0000-0000-000030550000}"/>
    <cellStyle name="Comma 5 66" xfId="2631" xr:uid="{00000000-0005-0000-0000-000031550000}"/>
    <cellStyle name="Comma 5 66 2" xfId="2632" xr:uid="{00000000-0005-0000-0000-000032550000}"/>
    <cellStyle name="Comma 5 66 3" xfId="2633" xr:uid="{00000000-0005-0000-0000-000033550000}"/>
    <cellStyle name="Comma 5 66 4" xfId="2634" xr:uid="{00000000-0005-0000-0000-000034550000}"/>
    <cellStyle name="Comma 5 66 5" xfId="2635" xr:uid="{00000000-0005-0000-0000-000035550000}"/>
    <cellStyle name="Comma 5 66 6" xfId="2636" xr:uid="{00000000-0005-0000-0000-000036550000}"/>
    <cellStyle name="Comma 5 67" xfId="2637" xr:uid="{00000000-0005-0000-0000-000037550000}"/>
    <cellStyle name="Comma 5 67 2" xfId="2638" xr:uid="{00000000-0005-0000-0000-000038550000}"/>
    <cellStyle name="Comma 5 67 3" xfId="2639" xr:uid="{00000000-0005-0000-0000-000039550000}"/>
    <cellStyle name="Comma 5 67 4" xfId="2640" xr:uid="{00000000-0005-0000-0000-00003A550000}"/>
    <cellStyle name="Comma 5 67 5" xfId="2641" xr:uid="{00000000-0005-0000-0000-00003B550000}"/>
    <cellStyle name="Comma 5 67 6" xfId="2642" xr:uid="{00000000-0005-0000-0000-00003C550000}"/>
    <cellStyle name="Comma 5 68" xfId="2643" xr:uid="{00000000-0005-0000-0000-00003D550000}"/>
    <cellStyle name="Comma 5 68 2" xfId="2644" xr:uid="{00000000-0005-0000-0000-00003E550000}"/>
    <cellStyle name="Comma 5 68 3" xfId="2645" xr:uid="{00000000-0005-0000-0000-00003F550000}"/>
    <cellStyle name="Comma 5 68 4" xfId="2646" xr:uid="{00000000-0005-0000-0000-000040550000}"/>
    <cellStyle name="Comma 5 68 5" xfId="2647" xr:uid="{00000000-0005-0000-0000-000041550000}"/>
    <cellStyle name="Comma 5 68 6" xfId="2648" xr:uid="{00000000-0005-0000-0000-000042550000}"/>
    <cellStyle name="Comma 5 69" xfId="2649" xr:uid="{00000000-0005-0000-0000-000043550000}"/>
    <cellStyle name="Comma 5 69 2" xfId="2650" xr:uid="{00000000-0005-0000-0000-000044550000}"/>
    <cellStyle name="Comma 5 69 3" xfId="2651" xr:uid="{00000000-0005-0000-0000-000045550000}"/>
    <cellStyle name="Comma 5 69 4" xfId="2652" xr:uid="{00000000-0005-0000-0000-000046550000}"/>
    <cellStyle name="Comma 5 69 5" xfId="2653" xr:uid="{00000000-0005-0000-0000-000047550000}"/>
    <cellStyle name="Comma 5 69 6" xfId="2654" xr:uid="{00000000-0005-0000-0000-000048550000}"/>
    <cellStyle name="Comma 5 7" xfId="2655" xr:uid="{00000000-0005-0000-0000-000049550000}"/>
    <cellStyle name="Comma 5 7 2" xfId="2656" xr:uid="{00000000-0005-0000-0000-00004A550000}"/>
    <cellStyle name="Comma 5 7 3" xfId="2657" xr:uid="{00000000-0005-0000-0000-00004B550000}"/>
    <cellStyle name="Comma 5 7 4" xfId="2658" xr:uid="{00000000-0005-0000-0000-00004C550000}"/>
    <cellStyle name="Comma 5 7 5" xfId="2659" xr:uid="{00000000-0005-0000-0000-00004D550000}"/>
    <cellStyle name="Comma 5 7 6" xfId="2660" xr:uid="{00000000-0005-0000-0000-00004E550000}"/>
    <cellStyle name="Comma 5 70" xfId="2661" xr:uid="{00000000-0005-0000-0000-00004F550000}"/>
    <cellStyle name="Comma 5 70 2" xfId="2662" xr:uid="{00000000-0005-0000-0000-000050550000}"/>
    <cellStyle name="Comma 5 70 3" xfId="2663" xr:uid="{00000000-0005-0000-0000-000051550000}"/>
    <cellStyle name="Comma 5 70 4" xfId="2664" xr:uid="{00000000-0005-0000-0000-000052550000}"/>
    <cellStyle name="Comma 5 70 5" xfId="2665" xr:uid="{00000000-0005-0000-0000-000053550000}"/>
    <cellStyle name="Comma 5 70 6" xfId="2666" xr:uid="{00000000-0005-0000-0000-000054550000}"/>
    <cellStyle name="Comma 5 71" xfId="2667" xr:uid="{00000000-0005-0000-0000-000055550000}"/>
    <cellStyle name="Comma 5 71 2" xfId="2668" xr:uid="{00000000-0005-0000-0000-000056550000}"/>
    <cellStyle name="Comma 5 71 3" xfId="2669" xr:uid="{00000000-0005-0000-0000-000057550000}"/>
    <cellStyle name="Comma 5 71 4" xfId="2670" xr:uid="{00000000-0005-0000-0000-000058550000}"/>
    <cellStyle name="Comma 5 71 5" xfId="2671" xr:uid="{00000000-0005-0000-0000-000059550000}"/>
    <cellStyle name="Comma 5 71 6" xfId="2672" xr:uid="{00000000-0005-0000-0000-00005A550000}"/>
    <cellStyle name="Comma 5 72" xfId="2673" xr:uid="{00000000-0005-0000-0000-00005B550000}"/>
    <cellStyle name="Comma 5 72 2" xfId="2674" xr:uid="{00000000-0005-0000-0000-00005C550000}"/>
    <cellStyle name="Comma 5 72 3" xfId="2675" xr:uid="{00000000-0005-0000-0000-00005D550000}"/>
    <cellStyle name="Comma 5 72 4" xfId="2676" xr:uid="{00000000-0005-0000-0000-00005E550000}"/>
    <cellStyle name="Comma 5 72 5" xfId="2677" xr:uid="{00000000-0005-0000-0000-00005F550000}"/>
    <cellStyle name="Comma 5 72 6" xfId="2678" xr:uid="{00000000-0005-0000-0000-000060550000}"/>
    <cellStyle name="Comma 5 73" xfId="2679" xr:uid="{00000000-0005-0000-0000-000061550000}"/>
    <cellStyle name="Comma 5 73 2" xfId="2680" xr:uid="{00000000-0005-0000-0000-000062550000}"/>
    <cellStyle name="Comma 5 73 3" xfId="2681" xr:uid="{00000000-0005-0000-0000-000063550000}"/>
    <cellStyle name="Comma 5 73 4" xfId="2682" xr:uid="{00000000-0005-0000-0000-000064550000}"/>
    <cellStyle name="Comma 5 73 5" xfId="2683" xr:uid="{00000000-0005-0000-0000-000065550000}"/>
    <cellStyle name="Comma 5 73 6" xfId="2684" xr:uid="{00000000-0005-0000-0000-000066550000}"/>
    <cellStyle name="Comma 5 74" xfId="2685" xr:uid="{00000000-0005-0000-0000-000067550000}"/>
    <cellStyle name="Comma 5 74 2" xfId="2686" xr:uid="{00000000-0005-0000-0000-000068550000}"/>
    <cellStyle name="Comma 5 74 3" xfId="2687" xr:uid="{00000000-0005-0000-0000-000069550000}"/>
    <cellStyle name="Comma 5 74 4" xfId="2688" xr:uid="{00000000-0005-0000-0000-00006A550000}"/>
    <cellStyle name="Comma 5 74 5" xfId="2689" xr:uid="{00000000-0005-0000-0000-00006B550000}"/>
    <cellStyle name="Comma 5 74 6" xfId="2690" xr:uid="{00000000-0005-0000-0000-00006C550000}"/>
    <cellStyle name="Comma 5 75" xfId="2691" xr:uid="{00000000-0005-0000-0000-00006D550000}"/>
    <cellStyle name="Comma 5 75 2" xfId="2692" xr:uid="{00000000-0005-0000-0000-00006E550000}"/>
    <cellStyle name="Comma 5 75 3" xfId="2693" xr:uid="{00000000-0005-0000-0000-00006F550000}"/>
    <cellStyle name="Comma 5 76" xfId="2694" xr:uid="{00000000-0005-0000-0000-000070550000}"/>
    <cellStyle name="Comma 5 76 2" xfId="2695" xr:uid="{00000000-0005-0000-0000-000071550000}"/>
    <cellStyle name="Comma 5 77" xfId="2696" xr:uid="{00000000-0005-0000-0000-000072550000}"/>
    <cellStyle name="Comma 5 78" xfId="2697" xr:uid="{00000000-0005-0000-0000-000073550000}"/>
    <cellStyle name="Comma 5 79" xfId="2698" xr:uid="{00000000-0005-0000-0000-000074550000}"/>
    <cellStyle name="Comma 5 8" xfId="2699" xr:uid="{00000000-0005-0000-0000-000075550000}"/>
    <cellStyle name="Comma 5 8 2" xfId="2700" xr:uid="{00000000-0005-0000-0000-000076550000}"/>
    <cellStyle name="Comma 5 8 3" xfId="2701" xr:uid="{00000000-0005-0000-0000-000077550000}"/>
    <cellStyle name="Comma 5 8 4" xfId="2702" xr:uid="{00000000-0005-0000-0000-000078550000}"/>
    <cellStyle name="Comma 5 8 5" xfId="2703" xr:uid="{00000000-0005-0000-0000-000079550000}"/>
    <cellStyle name="Comma 5 8 6" xfId="2704" xr:uid="{00000000-0005-0000-0000-00007A550000}"/>
    <cellStyle name="Comma 5 9" xfId="2705" xr:uid="{00000000-0005-0000-0000-00007B550000}"/>
    <cellStyle name="Comma 5 9 2" xfId="2706" xr:uid="{00000000-0005-0000-0000-00007C550000}"/>
    <cellStyle name="Comma 5 9 3" xfId="2707" xr:uid="{00000000-0005-0000-0000-00007D550000}"/>
    <cellStyle name="Comma 5 9 4" xfId="2708" xr:uid="{00000000-0005-0000-0000-00007E550000}"/>
    <cellStyle name="Comma 5 9 5" xfId="2709" xr:uid="{00000000-0005-0000-0000-00007F550000}"/>
    <cellStyle name="Comma 5 9 6" xfId="2710" xr:uid="{00000000-0005-0000-0000-000080550000}"/>
    <cellStyle name="Comma 50" xfId="2711" xr:uid="{00000000-0005-0000-0000-000081550000}"/>
    <cellStyle name="Comma 50 2" xfId="2712" xr:uid="{00000000-0005-0000-0000-000082550000}"/>
    <cellStyle name="Comma 50 2 2" xfId="2713" xr:uid="{00000000-0005-0000-0000-000083550000}"/>
    <cellStyle name="Comma 50 3" xfId="2714" xr:uid="{00000000-0005-0000-0000-000084550000}"/>
    <cellStyle name="Comma 50 3 2" xfId="2715" xr:uid="{00000000-0005-0000-0000-000085550000}"/>
    <cellStyle name="Comma 50 4" xfId="10208" xr:uid="{00000000-0005-0000-0000-000086550000}"/>
    <cellStyle name="Comma 51" xfId="2716" xr:uid="{00000000-0005-0000-0000-000087550000}"/>
    <cellStyle name="Comma 51 2" xfId="10209" xr:uid="{00000000-0005-0000-0000-000088550000}"/>
    <cellStyle name="Comma 52" xfId="2717" xr:uid="{00000000-0005-0000-0000-000089550000}"/>
    <cellStyle name="Comma 52 2" xfId="10210" xr:uid="{00000000-0005-0000-0000-00008A550000}"/>
    <cellStyle name="Comma 53" xfId="2718" xr:uid="{00000000-0005-0000-0000-00008B550000}"/>
    <cellStyle name="Comma 53 2" xfId="2719" xr:uid="{00000000-0005-0000-0000-00008C550000}"/>
    <cellStyle name="Comma 53 3" xfId="8444" xr:uid="{00000000-0005-0000-0000-00008D550000}"/>
    <cellStyle name="Comma 54" xfId="2720" xr:uid="{00000000-0005-0000-0000-00008E550000}"/>
    <cellStyle name="Comma 54 2" xfId="2721" xr:uid="{00000000-0005-0000-0000-00008F550000}"/>
    <cellStyle name="Comma 54 2 2" xfId="11763" xr:uid="{00000000-0005-0000-0000-000090550000}"/>
    <cellStyle name="Comma 54 3" xfId="2722" xr:uid="{00000000-0005-0000-0000-000091550000}"/>
    <cellStyle name="Comma 55" xfId="2723" xr:uid="{00000000-0005-0000-0000-000092550000}"/>
    <cellStyle name="Comma 55 2" xfId="2724" xr:uid="{00000000-0005-0000-0000-000093550000}"/>
    <cellStyle name="Comma 55 2 2" xfId="12546" xr:uid="{00000000-0005-0000-0000-000094550000}"/>
    <cellStyle name="Comma 55 3" xfId="2725" xr:uid="{00000000-0005-0000-0000-000095550000}"/>
    <cellStyle name="Comma 56" xfId="2726" xr:uid="{00000000-0005-0000-0000-000096550000}"/>
    <cellStyle name="Comma 56 2" xfId="2727" xr:uid="{00000000-0005-0000-0000-000097550000}"/>
    <cellStyle name="Comma 56 2 2" xfId="2728" xr:uid="{00000000-0005-0000-0000-000098550000}"/>
    <cellStyle name="Comma 56 2 3" xfId="2729" xr:uid="{00000000-0005-0000-0000-000099550000}"/>
    <cellStyle name="Comma 56 2 4" xfId="2730" xr:uid="{00000000-0005-0000-0000-00009A550000}"/>
    <cellStyle name="Comma 56 2 5" xfId="2731" xr:uid="{00000000-0005-0000-0000-00009B550000}"/>
    <cellStyle name="Comma 56 3" xfId="2732" xr:uid="{00000000-0005-0000-0000-00009C550000}"/>
    <cellStyle name="Comma 56 3 2" xfId="2733" xr:uid="{00000000-0005-0000-0000-00009D550000}"/>
    <cellStyle name="Comma 56 3 3" xfId="2734" xr:uid="{00000000-0005-0000-0000-00009E550000}"/>
    <cellStyle name="Comma 56 3 4" xfId="2735" xr:uid="{00000000-0005-0000-0000-00009F550000}"/>
    <cellStyle name="Comma 56 3 5" xfId="2736" xr:uid="{00000000-0005-0000-0000-0000A0550000}"/>
    <cellStyle name="Comma 56 4" xfId="2737" xr:uid="{00000000-0005-0000-0000-0000A1550000}"/>
    <cellStyle name="Comma 56 5" xfId="2738" xr:uid="{00000000-0005-0000-0000-0000A2550000}"/>
    <cellStyle name="Comma 56 6" xfId="2739" xr:uid="{00000000-0005-0000-0000-0000A3550000}"/>
    <cellStyle name="Comma 56 7" xfId="2740" xr:uid="{00000000-0005-0000-0000-0000A4550000}"/>
    <cellStyle name="Comma 57" xfId="2741" xr:uid="{00000000-0005-0000-0000-0000A5550000}"/>
    <cellStyle name="Comma 57 2" xfId="2742" xr:uid="{00000000-0005-0000-0000-0000A6550000}"/>
    <cellStyle name="Comma 57 2 2" xfId="2743" xr:uid="{00000000-0005-0000-0000-0000A7550000}"/>
    <cellStyle name="Comma 57 2 3" xfId="2744" xr:uid="{00000000-0005-0000-0000-0000A8550000}"/>
    <cellStyle name="Comma 57 2 4" xfId="2745" xr:uid="{00000000-0005-0000-0000-0000A9550000}"/>
    <cellStyle name="Comma 57 2 5" xfId="2746" xr:uid="{00000000-0005-0000-0000-0000AA550000}"/>
    <cellStyle name="Comma 57 3" xfId="2747" xr:uid="{00000000-0005-0000-0000-0000AB550000}"/>
    <cellStyle name="Comma 57 3 2" xfId="2748" xr:uid="{00000000-0005-0000-0000-0000AC550000}"/>
    <cellStyle name="Comma 57 3 3" xfId="2749" xr:uid="{00000000-0005-0000-0000-0000AD550000}"/>
    <cellStyle name="Comma 57 3 4" xfId="2750" xr:uid="{00000000-0005-0000-0000-0000AE550000}"/>
    <cellStyle name="Comma 57 3 5" xfId="2751" xr:uid="{00000000-0005-0000-0000-0000AF550000}"/>
    <cellStyle name="Comma 57 4" xfId="2752" xr:uid="{00000000-0005-0000-0000-0000B0550000}"/>
    <cellStyle name="Comma 57 5" xfId="2753" xr:uid="{00000000-0005-0000-0000-0000B1550000}"/>
    <cellStyle name="Comma 57 6" xfId="2754" xr:uid="{00000000-0005-0000-0000-0000B2550000}"/>
    <cellStyle name="Comma 57 7" xfId="2755" xr:uid="{00000000-0005-0000-0000-0000B3550000}"/>
    <cellStyle name="Comma 58" xfId="2756" xr:uid="{00000000-0005-0000-0000-0000B4550000}"/>
    <cellStyle name="Comma 58 2" xfId="2757" xr:uid="{00000000-0005-0000-0000-0000B5550000}"/>
    <cellStyle name="Comma 58 2 2" xfId="2758" xr:uid="{00000000-0005-0000-0000-0000B6550000}"/>
    <cellStyle name="Comma 58 2 3" xfId="2759" xr:uid="{00000000-0005-0000-0000-0000B7550000}"/>
    <cellStyle name="Comma 58 2 4" xfId="2760" xr:uid="{00000000-0005-0000-0000-0000B8550000}"/>
    <cellStyle name="Comma 58 2 5" xfId="2761" xr:uid="{00000000-0005-0000-0000-0000B9550000}"/>
    <cellStyle name="Comma 58 3" xfId="2762" xr:uid="{00000000-0005-0000-0000-0000BA550000}"/>
    <cellStyle name="Comma 58 3 2" xfId="2763" xr:uid="{00000000-0005-0000-0000-0000BB550000}"/>
    <cellStyle name="Comma 58 3 3" xfId="2764" xr:uid="{00000000-0005-0000-0000-0000BC550000}"/>
    <cellStyle name="Comma 58 3 4" xfId="2765" xr:uid="{00000000-0005-0000-0000-0000BD550000}"/>
    <cellStyle name="Comma 58 3 5" xfId="2766" xr:uid="{00000000-0005-0000-0000-0000BE550000}"/>
    <cellStyle name="Comma 58 4" xfId="2767" xr:uid="{00000000-0005-0000-0000-0000BF550000}"/>
    <cellStyle name="Comma 58 5" xfId="2768" xr:uid="{00000000-0005-0000-0000-0000C0550000}"/>
    <cellStyle name="Comma 58 6" xfId="2769" xr:uid="{00000000-0005-0000-0000-0000C1550000}"/>
    <cellStyle name="Comma 58 7" xfId="2770" xr:uid="{00000000-0005-0000-0000-0000C2550000}"/>
    <cellStyle name="Comma 59" xfId="2771" xr:uid="{00000000-0005-0000-0000-0000C3550000}"/>
    <cellStyle name="Comma 59 2" xfId="2772" xr:uid="{00000000-0005-0000-0000-0000C4550000}"/>
    <cellStyle name="Comma 59 2 2" xfId="2773" xr:uid="{00000000-0005-0000-0000-0000C5550000}"/>
    <cellStyle name="Comma 59 2 3" xfId="2774" xr:uid="{00000000-0005-0000-0000-0000C6550000}"/>
    <cellStyle name="Comma 59 2 4" xfId="2775" xr:uid="{00000000-0005-0000-0000-0000C7550000}"/>
    <cellStyle name="Comma 59 2 5" xfId="2776" xr:uid="{00000000-0005-0000-0000-0000C8550000}"/>
    <cellStyle name="Comma 59 3" xfId="2777" xr:uid="{00000000-0005-0000-0000-0000C9550000}"/>
    <cellStyle name="Comma 59 3 2" xfId="2778" xr:uid="{00000000-0005-0000-0000-0000CA550000}"/>
    <cellStyle name="Comma 59 3 3" xfId="2779" xr:uid="{00000000-0005-0000-0000-0000CB550000}"/>
    <cellStyle name="Comma 59 3 4" xfId="2780" xr:uid="{00000000-0005-0000-0000-0000CC550000}"/>
    <cellStyle name="Comma 59 3 5" xfId="2781" xr:uid="{00000000-0005-0000-0000-0000CD550000}"/>
    <cellStyle name="Comma 59 4" xfId="2782" xr:uid="{00000000-0005-0000-0000-0000CE550000}"/>
    <cellStyle name="Comma 59 5" xfId="2783" xr:uid="{00000000-0005-0000-0000-0000CF550000}"/>
    <cellStyle name="Comma 59 6" xfId="2784" xr:uid="{00000000-0005-0000-0000-0000D0550000}"/>
    <cellStyle name="Comma 59 7" xfId="2785" xr:uid="{00000000-0005-0000-0000-0000D1550000}"/>
    <cellStyle name="Comma 6" xfId="2786" xr:uid="{00000000-0005-0000-0000-0000D2550000}"/>
    <cellStyle name="Comma 6 2" xfId="2787" xr:uid="{00000000-0005-0000-0000-0000D3550000}"/>
    <cellStyle name="Comma 6 3" xfId="10224" xr:uid="{00000000-0005-0000-0000-0000D4550000}"/>
    <cellStyle name="Comma 6 3 2" xfId="10545" xr:uid="{00000000-0005-0000-0000-0000D5550000}"/>
    <cellStyle name="Comma 60" xfId="2788" xr:uid="{00000000-0005-0000-0000-0000D6550000}"/>
    <cellStyle name="Comma 60 2" xfId="2789" xr:uid="{00000000-0005-0000-0000-0000D7550000}"/>
    <cellStyle name="Comma 60 2 2" xfId="2790" xr:uid="{00000000-0005-0000-0000-0000D8550000}"/>
    <cellStyle name="Comma 60 2 3" xfId="2791" xr:uid="{00000000-0005-0000-0000-0000D9550000}"/>
    <cellStyle name="Comma 60 2 4" xfId="2792" xr:uid="{00000000-0005-0000-0000-0000DA550000}"/>
    <cellStyle name="Comma 60 2 5" xfId="2793" xr:uid="{00000000-0005-0000-0000-0000DB550000}"/>
    <cellStyle name="Comma 60 3" xfId="2794" xr:uid="{00000000-0005-0000-0000-0000DC550000}"/>
    <cellStyle name="Comma 60 3 2" xfId="2795" xr:uid="{00000000-0005-0000-0000-0000DD550000}"/>
    <cellStyle name="Comma 60 3 3" xfId="2796" xr:uid="{00000000-0005-0000-0000-0000DE550000}"/>
    <cellStyle name="Comma 60 3 4" xfId="2797" xr:uid="{00000000-0005-0000-0000-0000DF550000}"/>
    <cellStyle name="Comma 60 3 5" xfId="2798" xr:uid="{00000000-0005-0000-0000-0000E0550000}"/>
    <cellStyle name="Comma 60 4" xfId="2799" xr:uid="{00000000-0005-0000-0000-0000E1550000}"/>
    <cellStyle name="Comma 60 5" xfId="2800" xr:uid="{00000000-0005-0000-0000-0000E2550000}"/>
    <cellStyle name="Comma 60 6" xfId="2801" xr:uid="{00000000-0005-0000-0000-0000E3550000}"/>
    <cellStyle name="Comma 60 7" xfId="2802" xr:uid="{00000000-0005-0000-0000-0000E4550000}"/>
    <cellStyle name="Comma 61" xfId="2803" xr:uid="{00000000-0005-0000-0000-0000E5550000}"/>
    <cellStyle name="Comma 61 2" xfId="2804" xr:uid="{00000000-0005-0000-0000-0000E6550000}"/>
    <cellStyle name="Comma 61 2 2" xfId="2805" xr:uid="{00000000-0005-0000-0000-0000E7550000}"/>
    <cellStyle name="Comma 61 2 3" xfId="2806" xr:uid="{00000000-0005-0000-0000-0000E8550000}"/>
    <cellStyle name="Comma 61 2 4" xfId="2807" xr:uid="{00000000-0005-0000-0000-0000E9550000}"/>
    <cellStyle name="Comma 61 2 5" xfId="2808" xr:uid="{00000000-0005-0000-0000-0000EA550000}"/>
    <cellStyle name="Comma 61 3" xfId="2809" xr:uid="{00000000-0005-0000-0000-0000EB550000}"/>
    <cellStyle name="Comma 61 3 2" xfId="2810" xr:uid="{00000000-0005-0000-0000-0000EC550000}"/>
    <cellStyle name="Comma 61 3 3" xfId="2811" xr:uid="{00000000-0005-0000-0000-0000ED550000}"/>
    <cellStyle name="Comma 61 3 4" xfId="2812" xr:uid="{00000000-0005-0000-0000-0000EE550000}"/>
    <cellStyle name="Comma 61 3 5" xfId="2813" xr:uid="{00000000-0005-0000-0000-0000EF550000}"/>
    <cellStyle name="Comma 61 4" xfId="2814" xr:uid="{00000000-0005-0000-0000-0000F0550000}"/>
    <cellStyle name="Comma 61 5" xfId="2815" xr:uid="{00000000-0005-0000-0000-0000F1550000}"/>
    <cellStyle name="Comma 61 6" xfId="2816" xr:uid="{00000000-0005-0000-0000-0000F2550000}"/>
    <cellStyle name="Comma 61 7" xfId="2817" xr:uid="{00000000-0005-0000-0000-0000F3550000}"/>
    <cellStyle name="Comma 62" xfId="8423" xr:uid="{00000000-0005-0000-0000-0000F4550000}"/>
    <cellStyle name="Comma 63" xfId="8426" xr:uid="{00000000-0005-0000-0000-0000F5550000}"/>
    <cellStyle name="Comma 64" xfId="10227" xr:uid="{00000000-0005-0000-0000-0000F6550000}"/>
    <cellStyle name="Comma 65" xfId="10228" xr:uid="{00000000-0005-0000-0000-0000F7550000}"/>
    <cellStyle name="Comma 66" xfId="10229" xr:uid="{00000000-0005-0000-0000-0000F8550000}"/>
    <cellStyle name="Comma 67" xfId="2818" xr:uid="{00000000-0005-0000-0000-0000F9550000}"/>
    <cellStyle name="Comma 67 2" xfId="2819" xr:uid="{00000000-0005-0000-0000-0000FA550000}"/>
    <cellStyle name="Comma 67 2 2" xfId="2820" xr:uid="{00000000-0005-0000-0000-0000FB550000}"/>
    <cellStyle name="Comma 67 2 3" xfId="2821" xr:uid="{00000000-0005-0000-0000-0000FC550000}"/>
    <cellStyle name="Comma 67 2 4" xfId="2822" xr:uid="{00000000-0005-0000-0000-0000FD550000}"/>
    <cellStyle name="Comma 67 2 5" xfId="2823" xr:uid="{00000000-0005-0000-0000-0000FE550000}"/>
    <cellStyle name="Comma 67 3" xfId="2824" xr:uid="{00000000-0005-0000-0000-0000FF550000}"/>
    <cellStyle name="Comma 67 3 2" xfId="2825" xr:uid="{00000000-0005-0000-0000-000000560000}"/>
    <cellStyle name="Comma 67 3 3" xfId="2826" xr:uid="{00000000-0005-0000-0000-000001560000}"/>
    <cellStyle name="Comma 67 3 4" xfId="2827" xr:uid="{00000000-0005-0000-0000-000002560000}"/>
    <cellStyle name="Comma 67 3 5" xfId="2828" xr:uid="{00000000-0005-0000-0000-000003560000}"/>
    <cellStyle name="Comma 67 4" xfId="2829" xr:uid="{00000000-0005-0000-0000-000004560000}"/>
    <cellStyle name="Comma 67 5" xfId="2830" xr:uid="{00000000-0005-0000-0000-000005560000}"/>
    <cellStyle name="Comma 67 6" xfId="2831" xr:uid="{00000000-0005-0000-0000-000006560000}"/>
    <cellStyle name="Comma 67 7" xfId="2832" xr:uid="{00000000-0005-0000-0000-000007560000}"/>
    <cellStyle name="Comma 68" xfId="2833" xr:uid="{00000000-0005-0000-0000-000008560000}"/>
    <cellStyle name="Comma 68 2" xfId="2834" xr:uid="{00000000-0005-0000-0000-000009560000}"/>
    <cellStyle name="Comma 68 2 2" xfId="2835" xr:uid="{00000000-0005-0000-0000-00000A560000}"/>
    <cellStyle name="Comma 68 2 3" xfId="2836" xr:uid="{00000000-0005-0000-0000-00000B560000}"/>
    <cellStyle name="Comma 68 2 4" xfId="2837" xr:uid="{00000000-0005-0000-0000-00000C560000}"/>
    <cellStyle name="Comma 68 2 5" xfId="2838" xr:uid="{00000000-0005-0000-0000-00000D560000}"/>
    <cellStyle name="Comma 68 3" xfId="2839" xr:uid="{00000000-0005-0000-0000-00000E560000}"/>
    <cellStyle name="Comma 68 3 2" xfId="2840" xr:uid="{00000000-0005-0000-0000-00000F560000}"/>
    <cellStyle name="Comma 68 3 3" xfId="2841" xr:uid="{00000000-0005-0000-0000-000010560000}"/>
    <cellStyle name="Comma 68 3 4" xfId="2842" xr:uid="{00000000-0005-0000-0000-000011560000}"/>
    <cellStyle name="Comma 68 3 5" xfId="2843" xr:uid="{00000000-0005-0000-0000-000012560000}"/>
    <cellStyle name="Comma 68 4" xfId="2844" xr:uid="{00000000-0005-0000-0000-000013560000}"/>
    <cellStyle name="Comma 68 5" xfId="2845" xr:uid="{00000000-0005-0000-0000-000014560000}"/>
    <cellStyle name="Comma 68 6" xfId="2846" xr:uid="{00000000-0005-0000-0000-000015560000}"/>
    <cellStyle name="Comma 68 7" xfId="2847" xr:uid="{00000000-0005-0000-0000-000016560000}"/>
    <cellStyle name="Comma 69" xfId="2848" xr:uid="{00000000-0005-0000-0000-000017560000}"/>
    <cellStyle name="Comma 69 2" xfId="2849" xr:uid="{00000000-0005-0000-0000-000018560000}"/>
    <cellStyle name="Comma 69 2 2" xfId="2850" xr:uid="{00000000-0005-0000-0000-000019560000}"/>
    <cellStyle name="Comma 69 2 3" xfId="2851" xr:uid="{00000000-0005-0000-0000-00001A560000}"/>
    <cellStyle name="Comma 69 2 4" xfId="2852" xr:uid="{00000000-0005-0000-0000-00001B560000}"/>
    <cellStyle name="Comma 69 2 5" xfId="2853" xr:uid="{00000000-0005-0000-0000-00001C560000}"/>
    <cellStyle name="Comma 69 3" xfId="2854" xr:uid="{00000000-0005-0000-0000-00001D560000}"/>
    <cellStyle name="Comma 69 3 2" xfId="2855" xr:uid="{00000000-0005-0000-0000-00001E560000}"/>
    <cellStyle name="Comma 69 3 3" xfId="2856" xr:uid="{00000000-0005-0000-0000-00001F560000}"/>
    <cellStyle name="Comma 69 3 4" xfId="2857" xr:uid="{00000000-0005-0000-0000-000020560000}"/>
    <cellStyle name="Comma 69 3 5" xfId="2858" xr:uid="{00000000-0005-0000-0000-000021560000}"/>
    <cellStyle name="Comma 69 4" xfId="2859" xr:uid="{00000000-0005-0000-0000-000022560000}"/>
    <cellStyle name="Comma 69 5" xfId="2860" xr:uid="{00000000-0005-0000-0000-000023560000}"/>
    <cellStyle name="Comma 69 6" xfId="2861" xr:uid="{00000000-0005-0000-0000-000024560000}"/>
    <cellStyle name="Comma 69 7" xfId="2862" xr:uid="{00000000-0005-0000-0000-000025560000}"/>
    <cellStyle name="Comma 7" xfId="2863" xr:uid="{00000000-0005-0000-0000-000026560000}"/>
    <cellStyle name="Comma 7 2" xfId="2864" xr:uid="{00000000-0005-0000-0000-000027560000}"/>
    <cellStyle name="Comma 7 2 2" xfId="10235" xr:uid="{00000000-0005-0000-0000-000028560000}"/>
    <cellStyle name="Comma 7 3" xfId="10236" xr:uid="{00000000-0005-0000-0000-000029560000}"/>
    <cellStyle name="Comma 70" xfId="10237" xr:uid="{00000000-0005-0000-0000-00002A560000}"/>
    <cellStyle name="Comma 71" xfId="2865" xr:uid="{00000000-0005-0000-0000-00002B560000}"/>
    <cellStyle name="Comma 71 2" xfId="2866" xr:uid="{00000000-0005-0000-0000-00002C560000}"/>
    <cellStyle name="Comma 71 2 2" xfId="2867" xr:uid="{00000000-0005-0000-0000-00002D560000}"/>
    <cellStyle name="Comma 71 2 3" xfId="2868" xr:uid="{00000000-0005-0000-0000-00002E560000}"/>
    <cellStyle name="Comma 71 2 4" xfId="2869" xr:uid="{00000000-0005-0000-0000-00002F560000}"/>
    <cellStyle name="Comma 71 2 5" xfId="2870" xr:uid="{00000000-0005-0000-0000-000030560000}"/>
    <cellStyle name="Comma 71 3" xfId="2871" xr:uid="{00000000-0005-0000-0000-000031560000}"/>
    <cellStyle name="Comma 71 3 2" xfId="2872" xr:uid="{00000000-0005-0000-0000-000032560000}"/>
    <cellStyle name="Comma 71 3 3" xfId="2873" xr:uid="{00000000-0005-0000-0000-000033560000}"/>
    <cellStyle name="Comma 71 3 4" xfId="2874" xr:uid="{00000000-0005-0000-0000-000034560000}"/>
    <cellStyle name="Comma 71 3 5" xfId="2875" xr:uid="{00000000-0005-0000-0000-000035560000}"/>
    <cellStyle name="Comma 71 4" xfId="2876" xr:uid="{00000000-0005-0000-0000-000036560000}"/>
    <cellStyle name="Comma 71 5" xfId="2877" xr:uid="{00000000-0005-0000-0000-000037560000}"/>
    <cellStyle name="Comma 71 6" xfId="2878" xr:uid="{00000000-0005-0000-0000-000038560000}"/>
    <cellStyle name="Comma 71 7" xfId="2879" xr:uid="{00000000-0005-0000-0000-000039560000}"/>
    <cellStyle name="Comma 71 8" xfId="2880" xr:uid="{00000000-0005-0000-0000-00003A560000}"/>
    <cellStyle name="Comma 72" xfId="2881" xr:uid="{00000000-0005-0000-0000-00003B560000}"/>
    <cellStyle name="Comma 72 2" xfId="2882" xr:uid="{00000000-0005-0000-0000-00003C560000}"/>
    <cellStyle name="Comma 72 3" xfId="2883" xr:uid="{00000000-0005-0000-0000-00003D560000}"/>
    <cellStyle name="Comma 72 4" xfId="2884" xr:uid="{00000000-0005-0000-0000-00003E560000}"/>
    <cellStyle name="Comma 72 5" xfId="2885" xr:uid="{00000000-0005-0000-0000-00003F560000}"/>
    <cellStyle name="Comma 73" xfId="2886" xr:uid="{00000000-0005-0000-0000-000040560000}"/>
    <cellStyle name="Comma 73 2" xfId="2887" xr:uid="{00000000-0005-0000-0000-000041560000}"/>
    <cellStyle name="Comma 73 3" xfId="2888" xr:uid="{00000000-0005-0000-0000-000042560000}"/>
    <cellStyle name="Comma 73 4" xfId="2889" xr:uid="{00000000-0005-0000-0000-000043560000}"/>
    <cellStyle name="Comma 73 5" xfId="2890" xr:uid="{00000000-0005-0000-0000-000044560000}"/>
    <cellStyle name="Comma 74" xfId="2891" xr:uid="{00000000-0005-0000-0000-000045560000}"/>
    <cellStyle name="Comma 74 2" xfId="2892" xr:uid="{00000000-0005-0000-0000-000046560000}"/>
    <cellStyle name="Comma 74 3" xfId="2893" xr:uid="{00000000-0005-0000-0000-000047560000}"/>
    <cellStyle name="Comma 74 4" xfId="2894" xr:uid="{00000000-0005-0000-0000-000048560000}"/>
    <cellStyle name="Comma 74 5" xfId="2895" xr:uid="{00000000-0005-0000-0000-000049560000}"/>
    <cellStyle name="Comma 75" xfId="2896" xr:uid="{00000000-0005-0000-0000-00004A560000}"/>
    <cellStyle name="Comma 75 2" xfId="2897" xr:uid="{00000000-0005-0000-0000-00004B560000}"/>
    <cellStyle name="Comma 75 3" xfId="2898" xr:uid="{00000000-0005-0000-0000-00004C560000}"/>
    <cellStyle name="Comma 75 4" xfId="2899" xr:uid="{00000000-0005-0000-0000-00004D560000}"/>
    <cellStyle name="Comma 75 5" xfId="2900" xr:uid="{00000000-0005-0000-0000-00004E560000}"/>
    <cellStyle name="Comma 76" xfId="2901" xr:uid="{00000000-0005-0000-0000-00004F560000}"/>
    <cellStyle name="Comma 76 2" xfId="2902" xr:uid="{00000000-0005-0000-0000-000050560000}"/>
    <cellStyle name="Comma 76 3" xfId="2903" xr:uid="{00000000-0005-0000-0000-000051560000}"/>
    <cellStyle name="Comma 76 4" xfId="2904" xr:uid="{00000000-0005-0000-0000-000052560000}"/>
    <cellStyle name="Comma 76 5" xfId="2905" xr:uid="{00000000-0005-0000-0000-000053560000}"/>
    <cellStyle name="Comma 77" xfId="2906" xr:uid="{00000000-0005-0000-0000-000054560000}"/>
    <cellStyle name="Comma 77 2" xfId="2907" xr:uid="{00000000-0005-0000-0000-000055560000}"/>
    <cellStyle name="Comma 77 3" xfId="2908" xr:uid="{00000000-0005-0000-0000-000056560000}"/>
    <cellStyle name="Comma 77 4" xfId="2909" xr:uid="{00000000-0005-0000-0000-000057560000}"/>
    <cellStyle name="Comma 77 5" xfId="2910" xr:uid="{00000000-0005-0000-0000-000058560000}"/>
    <cellStyle name="Comma 78" xfId="2911" xr:uid="{00000000-0005-0000-0000-000059560000}"/>
    <cellStyle name="Comma 78 2" xfId="2912" xr:uid="{00000000-0005-0000-0000-00005A560000}"/>
    <cellStyle name="Comma 78 3" xfId="2913" xr:uid="{00000000-0005-0000-0000-00005B560000}"/>
    <cellStyle name="Comma 78 4" xfId="2914" xr:uid="{00000000-0005-0000-0000-00005C560000}"/>
    <cellStyle name="Comma 78 5" xfId="2915" xr:uid="{00000000-0005-0000-0000-00005D560000}"/>
    <cellStyle name="Comma 79" xfId="2916" xr:uid="{00000000-0005-0000-0000-00005E560000}"/>
    <cellStyle name="Comma 79 2" xfId="2917" xr:uid="{00000000-0005-0000-0000-00005F560000}"/>
    <cellStyle name="Comma 79 3" xfId="2918" xr:uid="{00000000-0005-0000-0000-000060560000}"/>
    <cellStyle name="Comma 79 4" xfId="2919" xr:uid="{00000000-0005-0000-0000-000061560000}"/>
    <cellStyle name="Comma 79 5" xfId="2920" xr:uid="{00000000-0005-0000-0000-000062560000}"/>
    <cellStyle name="Comma 8" xfId="2921" xr:uid="{00000000-0005-0000-0000-000063560000}"/>
    <cellStyle name="Comma 8 2" xfId="2922" xr:uid="{00000000-0005-0000-0000-000064560000}"/>
    <cellStyle name="Comma 8 2 2" xfId="10244" xr:uid="{00000000-0005-0000-0000-000065560000}"/>
    <cellStyle name="Comma 8 2 2 2" xfId="11871" xr:uid="{00000000-0005-0000-0000-000066560000}"/>
    <cellStyle name="Comma 8 3" xfId="2923" xr:uid="{00000000-0005-0000-0000-000067560000}"/>
    <cellStyle name="Comma 8 3 2" xfId="9995" xr:uid="{00000000-0005-0000-0000-000068560000}"/>
    <cellStyle name="Comma 8 4" xfId="10245" xr:uid="{00000000-0005-0000-0000-000069560000}"/>
    <cellStyle name="Comma 80" xfId="2924" xr:uid="{00000000-0005-0000-0000-00006A560000}"/>
    <cellStyle name="Comma 81" xfId="7653" xr:uid="{00000000-0005-0000-0000-00006B560000}"/>
    <cellStyle name="Comma 82" xfId="7654" xr:uid="{00000000-0005-0000-0000-00006C560000}"/>
    <cellStyle name="Comma 83" xfId="8372" xr:uid="{00000000-0005-0000-0000-00006D560000}"/>
    <cellStyle name="Comma 84" xfId="8373" xr:uid="{00000000-0005-0000-0000-00006E560000}"/>
    <cellStyle name="Comma 85" xfId="8374" xr:uid="{00000000-0005-0000-0000-00006F560000}"/>
    <cellStyle name="Comma 86" xfId="8375" xr:uid="{00000000-0005-0000-0000-000070560000}"/>
    <cellStyle name="Comma 87" xfId="8376" xr:uid="{00000000-0005-0000-0000-000071560000}"/>
    <cellStyle name="Comma 88" xfId="8377" xr:uid="{00000000-0005-0000-0000-000072560000}"/>
    <cellStyle name="Comma 89" xfId="8378" xr:uid="{00000000-0005-0000-0000-000073560000}"/>
    <cellStyle name="Comma 9" xfId="2925" xr:uid="{00000000-0005-0000-0000-000074560000}"/>
    <cellStyle name="Comma 9 2" xfId="9892" xr:uid="{00000000-0005-0000-0000-000075560000}"/>
    <cellStyle name="Comma 9 2 2" xfId="10246" xr:uid="{00000000-0005-0000-0000-000076560000}"/>
    <cellStyle name="Comma 9 3" xfId="10247" xr:uid="{00000000-0005-0000-0000-000077560000}"/>
    <cellStyle name="Comma 90" xfId="8379" xr:uid="{00000000-0005-0000-0000-000078560000}"/>
    <cellStyle name="Comma 91" xfId="8380" xr:uid="{00000000-0005-0000-0000-000079560000}"/>
    <cellStyle name="Comma 92" xfId="8381" xr:uid="{00000000-0005-0000-0000-00007A560000}"/>
    <cellStyle name="Completed" xfId="2926" xr:uid="{00000000-0005-0000-0000-00007B560000}"/>
    <cellStyle name="Currency [0] 2" xfId="2927" xr:uid="{00000000-0005-0000-0000-00007C560000}"/>
    <cellStyle name="Currency [0] 2 2" xfId="2928" xr:uid="{00000000-0005-0000-0000-00007D560000}"/>
    <cellStyle name="Currency [0] 2 2 2" xfId="2929" xr:uid="{00000000-0005-0000-0000-00007E560000}"/>
    <cellStyle name="Currency [0] 2 2 3" xfId="2930" xr:uid="{00000000-0005-0000-0000-00007F560000}"/>
    <cellStyle name="Currency [0] 2 2 4" xfId="2931" xr:uid="{00000000-0005-0000-0000-000080560000}"/>
    <cellStyle name="Currency [0] 2 2 5" xfId="2932" xr:uid="{00000000-0005-0000-0000-000081560000}"/>
    <cellStyle name="Currency [0] 2 3" xfId="2933" xr:uid="{00000000-0005-0000-0000-000082560000}"/>
    <cellStyle name="Currency [0] 2 3 2" xfId="2934" xr:uid="{00000000-0005-0000-0000-000083560000}"/>
    <cellStyle name="Currency [0] 2 3 3" xfId="2935" xr:uid="{00000000-0005-0000-0000-000084560000}"/>
    <cellStyle name="Currency [0] 2 3 4" xfId="2936" xr:uid="{00000000-0005-0000-0000-000085560000}"/>
    <cellStyle name="Currency [0] 2 3 5" xfId="2937" xr:uid="{00000000-0005-0000-0000-000086560000}"/>
    <cellStyle name="Currency [0] 2 4" xfId="2938" xr:uid="{00000000-0005-0000-0000-000087560000}"/>
    <cellStyle name="Currency [0] 2 5" xfId="2939" xr:uid="{00000000-0005-0000-0000-000088560000}"/>
    <cellStyle name="Currency [0] 2 6" xfId="2940" xr:uid="{00000000-0005-0000-0000-000089560000}"/>
    <cellStyle name="Currency [0] 2 7" xfId="2941" xr:uid="{00000000-0005-0000-0000-00008A560000}"/>
    <cellStyle name="Currency [0] 2 8" xfId="2942" xr:uid="{00000000-0005-0000-0000-00008B560000}"/>
    <cellStyle name="Currency 10" xfId="10866" xr:uid="{00000000-0005-0000-0000-00008C560000}"/>
    <cellStyle name="Currency 10 2" xfId="11791" xr:uid="{00000000-0005-0000-0000-00008D560000}"/>
    <cellStyle name="Currency 11" xfId="11014" xr:uid="{00000000-0005-0000-0000-00008E560000}"/>
    <cellStyle name="Currency 11 2" xfId="10203" xr:uid="{00000000-0005-0000-0000-00008F560000}"/>
    <cellStyle name="Currency 12" xfId="2943" xr:uid="{00000000-0005-0000-0000-000090560000}"/>
    <cellStyle name="Currency 13" xfId="10927" xr:uid="{00000000-0005-0000-0000-000091560000}"/>
    <cellStyle name="Currency 13 2" xfId="11507" xr:uid="{00000000-0005-0000-0000-000092560000}"/>
    <cellStyle name="Currency 14" xfId="10977" xr:uid="{00000000-0005-0000-0000-000093560000}"/>
    <cellStyle name="Currency 14 2" xfId="11986" xr:uid="{00000000-0005-0000-0000-000094560000}"/>
    <cellStyle name="Currency 15" xfId="10936" xr:uid="{00000000-0005-0000-0000-000095560000}"/>
    <cellStyle name="Currency 15 2" xfId="11952" xr:uid="{00000000-0005-0000-0000-000096560000}"/>
    <cellStyle name="Currency 16" xfId="10959" xr:uid="{00000000-0005-0000-0000-000097560000}"/>
    <cellStyle name="Currency 16 2" xfId="10447" xr:uid="{00000000-0005-0000-0000-000098560000}"/>
    <cellStyle name="Currency 17" xfId="10951" xr:uid="{00000000-0005-0000-0000-000099560000}"/>
    <cellStyle name="Currency 17 2" xfId="12291" xr:uid="{00000000-0005-0000-0000-00009A560000}"/>
    <cellStyle name="Currency 18" xfId="11025" xr:uid="{00000000-0005-0000-0000-00009B560000}"/>
    <cellStyle name="Currency 18 2" xfId="12544" xr:uid="{00000000-0005-0000-0000-00009C560000}"/>
    <cellStyle name="Currency 19" xfId="10989" xr:uid="{00000000-0005-0000-0000-00009D560000}"/>
    <cellStyle name="Currency 19 2" xfId="11869" xr:uid="{00000000-0005-0000-0000-00009E560000}"/>
    <cellStyle name="Currency 2" xfId="2944" xr:uid="{00000000-0005-0000-0000-00009F560000}"/>
    <cellStyle name="Currency 2 2" xfId="2945" xr:uid="{00000000-0005-0000-0000-0000A0560000}"/>
    <cellStyle name="Currency 2 2 2" xfId="2946" xr:uid="{00000000-0005-0000-0000-0000A1560000}"/>
    <cellStyle name="Currency 2 2 2 2" xfId="10252" xr:uid="{00000000-0005-0000-0000-0000A2560000}"/>
    <cellStyle name="Currency 2 2 2 3" xfId="11918" xr:uid="{00000000-0005-0000-0000-0000A3560000}"/>
    <cellStyle name="Currency 2 2 3" xfId="10253" xr:uid="{00000000-0005-0000-0000-0000A4560000}"/>
    <cellStyle name="Currency 2 2 4" xfId="10312" xr:uid="{00000000-0005-0000-0000-0000A5560000}"/>
    <cellStyle name="Currency 2 3" xfId="2947" xr:uid="{00000000-0005-0000-0000-0000A6560000}"/>
    <cellStyle name="Currency 2 3 2" xfId="2948" xr:uid="{00000000-0005-0000-0000-0000A7560000}"/>
    <cellStyle name="Currency 2 3 3" xfId="10254" xr:uid="{00000000-0005-0000-0000-0000A8560000}"/>
    <cellStyle name="Currency 2 3 4" xfId="10255" xr:uid="{00000000-0005-0000-0000-0000A9560000}"/>
    <cellStyle name="Currency 2 3 4 2" xfId="12009" xr:uid="{00000000-0005-0000-0000-0000AA560000}"/>
    <cellStyle name="Currency 2 4" xfId="2949" xr:uid="{00000000-0005-0000-0000-0000AB560000}"/>
    <cellStyle name="Currency 2 5" xfId="10256" xr:uid="{00000000-0005-0000-0000-0000AC560000}"/>
    <cellStyle name="Currency 2 6" xfId="10257" xr:uid="{00000000-0005-0000-0000-0000AD560000}"/>
    <cellStyle name="Currency 2 7" xfId="11691" xr:uid="{00000000-0005-0000-0000-0000AE560000}"/>
    <cellStyle name="Currency 20" xfId="10916" xr:uid="{00000000-0005-0000-0000-0000AF560000}"/>
    <cellStyle name="Currency 20 2" xfId="10448" xr:uid="{00000000-0005-0000-0000-0000B0560000}"/>
    <cellStyle name="Currency 21" xfId="2950" xr:uid="{00000000-0005-0000-0000-0000B1560000}"/>
    <cellStyle name="Currency 21 10" xfId="2951" xr:uid="{00000000-0005-0000-0000-0000B2560000}"/>
    <cellStyle name="Currency 21 10 2" xfId="2952" xr:uid="{00000000-0005-0000-0000-0000B3560000}"/>
    <cellStyle name="Currency 21 10 3" xfId="2953" xr:uid="{00000000-0005-0000-0000-0000B4560000}"/>
    <cellStyle name="Currency 21 10 4" xfId="2954" xr:uid="{00000000-0005-0000-0000-0000B5560000}"/>
    <cellStyle name="Currency 21 10 5" xfId="2955" xr:uid="{00000000-0005-0000-0000-0000B6560000}"/>
    <cellStyle name="Currency 21 10 6" xfId="2956" xr:uid="{00000000-0005-0000-0000-0000B7560000}"/>
    <cellStyle name="Currency 21 11" xfId="2957" xr:uid="{00000000-0005-0000-0000-0000B8560000}"/>
    <cellStyle name="Currency 21 11 2" xfId="2958" xr:uid="{00000000-0005-0000-0000-0000B9560000}"/>
    <cellStyle name="Currency 21 11 3" xfId="2959" xr:uid="{00000000-0005-0000-0000-0000BA560000}"/>
    <cellStyle name="Currency 21 11 4" xfId="2960" xr:uid="{00000000-0005-0000-0000-0000BB560000}"/>
    <cellStyle name="Currency 21 11 5" xfId="2961" xr:uid="{00000000-0005-0000-0000-0000BC560000}"/>
    <cellStyle name="Currency 21 11 6" xfId="2962" xr:uid="{00000000-0005-0000-0000-0000BD560000}"/>
    <cellStyle name="Currency 21 12" xfId="2963" xr:uid="{00000000-0005-0000-0000-0000BE560000}"/>
    <cellStyle name="Currency 21 12 2" xfId="2964" xr:uid="{00000000-0005-0000-0000-0000BF560000}"/>
    <cellStyle name="Currency 21 12 3" xfId="2965" xr:uid="{00000000-0005-0000-0000-0000C0560000}"/>
    <cellStyle name="Currency 21 12 4" xfId="2966" xr:uid="{00000000-0005-0000-0000-0000C1560000}"/>
    <cellStyle name="Currency 21 12 5" xfId="2967" xr:uid="{00000000-0005-0000-0000-0000C2560000}"/>
    <cellStyle name="Currency 21 12 6" xfId="2968" xr:uid="{00000000-0005-0000-0000-0000C3560000}"/>
    <cellStyle name="Currency 21 13" xfId="2969" xr:uid="{00000000-0005-0000-0000-0000C4560000}"/>
    <cellStyle name="Currency 21 13 2" xfId="2970" xr:uid="{00000000-0005-0000-0000-0000C5560000}"/>
    <cellStyle name="Currency 21 13 3" xfId="2971" xr:uid="{00000000-0005-0000-0000-0000C6560000}"/>
    <cellStyle name="Currency 21 13 4" xfId="2972" xr:uid="{00000000-0005-0000-0000-0000C7560000}"/>
    <cellStyle name="Currency 21 13 5" xfId="2973" xr:uid="{00000000-0005-0000-0000-0000C8560000}"/>
    <cellStyle name="Currency 21 13 6" xfId="2974" xr:uid="{00000000-0005-0000-0000-0000C9560000}"/>
    <cellStyle name="Currency 21 14" xfId="2975" xr:uid="{00000000-0005-0000-0000-0000CA560000}"/>
    <cellStyle name="Currency 21 14 2" xfId="2976" xr:uid="{00000000-0005-0000-0000-0000CB560000}"/>
    <cellStyle name="Currency 21 14 3" xfId="2977" xr:uid="{00000000-0005-0000-0000-0000CC560000}"/>
    <cellStyle name="Currency 21 14 4" xfId="2978" xr:uid="{00000000-0005-0000-0000-0000CD560000}"/>
    <cellStyle name="Currency 21 14 5" xfId="2979" xr:uid="{00000000-0005-0000-0000-0000CE560000}"/>
    <cellStyle name="Currency 21 14 6" xfId="2980" xr:uid="{00000000-0005-0000-0000-0000CF560000}"/>
    <cellStyle name="Currency 21 15" xfId="2981" xr:uid="{00000000-0005-0000-0000-0000D0560000}"/>
    <cellStyle name="Currency 21 15 2" xfId="2982" xr:uid="{00000000-0005-0000-0000-0000D1560000}"/>
    <cellStyle name="Currency 21 15 3" xfId="2983" xr:uid="{00000000-0005-0000-0000-0000D2560000}"/>
    <cellStyle name="Currency 21 15 4" xfId="2984" xr:uid="{00000000-0005-0000-0000-0000D3560000}"/>
    <cellStyle name="Currency 21 15 5" xfId="2985" xr:uid="{00000000-0005-0000-0000-0000D4560000}"/>
    <cellStyle name="Currency 21 15 6" xfId="2986" xr:uid="{00000000-0005-0000-0000-0000D5560000}"/>
    <cellStyle name="Currency 21 16" xfId="2987" xr:uid="{00000000-0005-0000-0000-0000D6560000}"/>
    <cellStyle name="Currency 21 16 2" xfId="2988" xr:uid="{00000000-0005-0000-0000-0000D7560000}"/>
    <cellStyle name="Currency 21 16 3" xfId="2989" xr:uid="{00000000-0005-0000-0000-0000D8560000}"/>
    <cellStyle name="Currency 21 16 4" xfId="2990" xr:uid="{00000000-0005-0000-0000-0000D9560000}"/>
    <cellStyle name="Currency 21 16 5" xfId="2991" xr:uid="{00000000-0005-0000-0000-0000DA560000}"/>
    <cellStyle name="Currency 21 16 6" xfId="2992" xr:uid="{00000000-0005-0000-0000-0000DB560000}"/>
    <cellStyle name="Currency 21 17" xfId="2993" xr:uid="{00000000-0005-0000-0000-0000DC560000}"/>
    <cellStyle name="Currency 21 17 2" xfId="2994" xr:uid="{00000000-0005-0000-0000-0000DD560000}"/>
    <cellStyle name="Currency 21 17 3" xfId="2995" xr:uid="{00000000-0005-0000-0000-0000DE560000}"/>
    <cellStyle name="Currency 21 17 4" xfId="2996" xr:uid="{00000000-0005-0000-0000-0000DF560000}"/>
    <cellStyle name="Currency 21 17 5" xfId="2997" xr:uid="{00000000-0005-0000-0000-0000E0560000}"/>
    <cellStyle name="Currency 21 17 6" xfId="2998" xr:uid="{00000000-0005-0000-0000-0000E1560000}"/>
    <cellStyle name="Currency 21 18" xfId="2999" xr:uid="{00000000-0005-0000-0000-0000E2560000}"/>
    <cellStyle name="Currency 21 18 2" xfId="3000" xr:uid="{00000000-0005-0000-0000-0000E3560000}"/>
    <cellStyle name="Currency 21 18 3" xfId="3001" xr:uid="{00000000-0005-0000-0000-0000E4560000}"/>
    <cellStyle name="Currency 21 18 4" xfId="3002" xr:uid="{00000000-0005-0000-0000-0000E5560000}"/>
    <cellStyle name="Currency 21 18 5" xfId="3003" xr:uid="{00000000-0005-0000-0000-0000E6560000}"/>
    <cellStyle name="Currency 21 18 6" xfId="3004" xr:uid="{00000000-0005-0000-0000-0000E7560000}"/>
    <cellStyle name="Currency 21 19" xfId="3005" xr:uid="{00000000-0005-0000-0000-0000E8560000}"/>
    <cellStyle name="Currency 21 19 2" xfId="3006" xr:uid="{00000000-0005-0000-0000-0000E9560000}"/>
    <cellStyle name="Currency 21 19 3" xfId="3007" xr:uid="{00000000-0005-0000-0000-0000EA560000}"/>
    <cellStyle name="Currency 21 19 4" xfId="3008" xr:uid="{00000000-0005-0000-0000-0000EB560000}"/>
    <cellStyle name="Currency 21 19 5" xfId="3009" xr:uid="{00000000-0005-0000-0000-0000EC560000}"/>
    <cellStyle name="Currency 21 19 6" xfId="3010" xr:uid="{00000000-0005-0000-0000-0000ED560000}"/>
    <cellStyle name="Currency 21 2" xfId="3011" xr:uid="{00000000-0005-0000-0000-0000EE560000}"/>
    <cellStyle name="Currency 21 2 2" xfId="3012" xr:uid="{00000000-0005-0000-0000-0000EF560000}"/>
    <cellStyle name="Currency 21 2 3" xfId="3013" xr:uid="{00000000-0005-0000-0000-0000F0560000}"/>
    <cellStyle name="Currency 21 2 4" xfId="3014" xr:uid="{00000000-0005-0000-0000-0000F1560000}"/>
    <cellStyle name="Currency 21 2 5" xfId="3015" xr:uid="{00000000-0005-0000-0000-0000F2560000}"/>
    <cellStyle name="Currency 21 2 6" xfId="3016" xr:uid="{00000000-0005-0000-0000-0000F3560000}"/>
    <cellStyle name="Currency 21 20" xfId="3017" xr:uid="{00000000-0005-0000-0000-0000F4560000}"/>
    <cellStyle name="Currency 21 20 2" xfId="3018" xr:uid="{00000000-0005-0000-0000-0000F5560000}"/>
    <cellStyle name="Currency 21 20 3" xfId="3019" xr:uid="{00000000-0005-0000-0000-0000F6560000}"/>
    <cellStyle name="Currency 21 20 4" xfId="3020" xr:uid="{00000000-0005-0000-0000-0000F7560000}"/>
    <cellStyle name="Currency 21 20 5" xfId="3021" xr:uid="{00000000-0005-0000-0000-0000F8560000}"/>
    <cellStyle name="Currency 21 20 6" xfId="3022" xr:uid="{00000000-0005-0000-0000-0000F9560000}"/>
    <cellStyle name="Currency 21 21" xfId="3023" xr:uid="{00000000-0005-0000-0000-0000FA560000}"/>
    <cellStyle name="Currency 21 21 2" xfId="3024" xr:uid="{00000000-0005-0000-0000-0000FB560000}"/>
    <cellStyle name="Currency 21 21 3" xfId="3025" xr:uid="{00000000-0005-0000-0000-0000FC560000}"/>
    <cellStyle name="Currency 21 21 4" xfId="3026" xr:uid="{00000000-0005-0000-0000-0000FD560000}"/>
    <cellStyle name="Currency 21 21 5" xfId="3027" xr:uid="{00000000-0005-0000-0000-0000FE560000}"/>
    <cellStyle name="Currency 21 21 6" xfId="3028" xr:uid="{00000000-0005-0000-0000-0000FF560000}"/>
    <cellStyle name="Currency 21 22" xfId="3029" xr:uid="{00000000-0005-0000-0000-000000570000}"/>
    <cellStyle name="Currency 21 22 2" xfId="3030" xr:uid="{00000000-0005-0000-0000-000001570000}"/>
    <cellStyle name="Currency 21 22 3" xfId="3031" xr:uid="{00000000-0005-0000-0000-000002570000}"/>
    <cellStyle name="Currency 21 22 4" xfId="3032" xr:uid="{00000000-0005-0000-0000-000003570000}"/>
    <cellStyle name="Currency 21 22 5" xfId="3033" xr:uid="{00000000-0005-0000-0000-000004570000}"/>
    <cellStyle name="Currency 21 22 6" xfId="3034" xr:uid="{00000000-0005-0000-0000-000005570000}"/>
    <cellStyle name="Currency 21 23" xfId="3035" xr:uid="{00000000-0005-0000-0000-000006570000}"/>
    <cellStyle name="Currency 21 23 2" xfId="3036" xr:uid="{00000000-0005-0000-0000-000007570000}"/>
    <cellStyle name="Currency 21 23 3" xfId="3037" xr:uid="{00000000-0005-0000-0000-000008570000}"/>
    <cellStyle name="Currency 21 23 4" xfId="3038" xr:uid="{00000000-0005-0000-0000-000009570000}"/>
    <cellStyle name="Currency 21 23 5" xfId="3039" xr:uid="{00000000-0005-0000-0000-00000A570000}"/>
    <cellStyle name="Currency 21 23 6" xfId="3040" xr:uid="{00000000-0005-0000-0000-00000B570000}"/>
    <cellStyle name="Currency 21 24" xfId="3041" xr:uid="{00000000-0005-0000-0000-00000C570000}"/>
    <cellStyle name="Currency 21 24 2" xfId="3042" xr:uid="{00000000-0005-0000-0000-00000D570000}"/>
    <cellStyle name="Currency 21 24 3" xfId="3043" xr:uid="{00000000-0005-0000-0000-00000E570000}"/>
    <cellStyle name="Currency 21 24 4" xfId="3044" xr:uid="{00000000-0005-0000-0000-00000F570000}"/>
    <cellStyle name="Currency 21 24 5" xfId="3045" xr:uid="{00000000-0005-0000-0000-000010570000}"/>
    <cellStyle name="Currency 21 24 6" xfId="3046" xr:uid="{00000000-0005-0000-0000-000011570000}"/>
    <cellStyle name="Currency 21 25" xfId="3047" xr:uid="{00000000-0005-0000-0000-000012570000}"/>
    <cellStyle name="Currency 21 25 2" xfId="3048" xr:uid="{00000000-0005-0000-0000-000013570000}"/>
    <cellStyle name="Currency 21 25 3" xfId="3049" xr:uid="{00000000-0005-0000-0000-000014570000}"/>
    <cellStyle name="Currency 21 25 4" xfId="3050" xr:uid="{00000000-0005-0000-0000-000015570000}"/>
    <cellStyle name="Currency 21 25 5" xfId="3051" xr:uid="{00000000-0005-0000-0000-000016570000}"/>
    <cellStyle name="Currency 21 25 6" xfId="3052" xr:uid="{00000000-0005-0000-0000-000017570000}"/>
    <cellStyle name="Currency 21 26" xfId="3053" xr:uid="{00000000-0005-0000-0000-000018570000}"/>
    <cellStyle name="Currency 21 26 2" xfId="3054" xr:uid="{00000000-0005-0000-0000-000019570000}"/>
    <cellStyle name="Currency 21 26 3" xfId="3055" xr:uid="{00000000-0005-0000-0000-00001A570000}"/>
    <cellStyle name="Currency 21 26 4" xfId="3056" xr:uid="{00000000-0005-0000-0000-00001B570000}"/>
    <cellStyle name="Currency 21 26 5" xfId="3057" xr:uid="{00000000-0005-0000-0000-00001C570000}"/>
    <cellStyle name="Currency 21 26 6" xfId="3058" xr:uid="{00000000-0005-0000-0000-00001D570000}"/>
    <cellStyle name="Currency 21 27" xfId="3059" xr:uid="{00000000-0005-0000-0000-00001E570000}"/>
    <cellStyle name="Currency 21 27 2" xfId="3060" xr:uid="{00000000-0005-0000-0000-00001F570000}"/>
    <cellStyle name="Currency 21 27 3" xfId="3061" xr:uid="{00000000-0005-0000-0000-000020570000}"/>
    <cellStyle name="Currency 21 27 4" xfId="3062" xr:uid="{00000000-0005-0000-0000-000021570000}"/>
    <cellStyle name="Currency 21 27 5" xfId="3063" xr:uid="{00000000-0005-0000-0000-000022570000}"/>
    <cellStyle name="Currency 21 27 6" xfId="3064" xr:uid="{00000000-0005-0000-0000-000023570000}"/>
    <cellStyle name="Currency 21 28" xfId="3065" xr:uid="{00000000-0005-0000-0000-000024570000}"/>
    <cellStyle name="Currency 21 28 2" xfId="3066" xr:uid="{00000000-0005-0000-0000-000025570000}"/>
    <cellStyle name="Currency 21 28 3" xfId="3067" xr:uid="{00000000-0005-0000-0000-000026570000}"/>
    <cellStyle name="Currency 21 28 4" xfId="3068" xr:uid="{00000000-0005-0000-0000-000027570000}"/>
    <cellStyle name="Currency 21 28 5" xfId="3069" xr:uid="{00000000-0005-0000-0000-000028570000}"/>
    <cellStyle name="Currency 21 28 6" xfId="3070" xr:uid="{00000000-0005-0000-0000-000029570000}"/>
    <cellStyle name="Currency 21 29" xfId="3071" xr:uid="{00000000-0005-0000-0000-00002A570000}"/>
    <cellStyle name="Currency 21 29 2" xfId="3072" xr:uid="{00000000-0005-0000-0000-00002B570000}"/>
    <cellStyle name="Currency 21 29 3" xfId="3073" xr:uid="{00000000-0005-0000-0000-00002C570000}"/>
    <cellStyle name="Currency 21 29 4" xfId="3074" xr:uid="{00000000-0005-0000-0000-00002D570000}"/>
    <cellStyle name="Currency 21 29 5" xfId="3075" xr:uid="{00000000-0005-0000-0000-00002E570000}"/>
    <cellStyle name="Currency 21 29 6" xfId="3076" xr:uid="{00000000-0005-0000-0000-00002F570000}"/>
    <cellStyle name="Currency 21 3" xfId="3077" xr:uid="{00000000-0005-0000-0000-000030570000}"/>
    <cellStyle name="Currency 21 3 2" xfId="3078" xr:uid="{00000000-0005-0000-0000-000031570000}"/>
    <cellStyle name="Currency 21 3 3" xfId="3079" xr:uid="{00000000-0005-0000-0000-000032570000}"/>
    <cellStyle name="Currency 21 3 4" xfId="3080" xr:uid="{00000000-0005-0000-0000-000033570000}"/>
    <cellStyle name="Currency 21 3 5" xfId="3081" xr:uid="{00000000-0005-0000-0000-000034570000}"/>
    <cellStyle name="Currency 21 3 6" xfId="3082" xr:uid="{00000000-0005-0000-0000-000035570000}"/>
    <cellStyle name="Currency 21 30" xfId="3083" xr:uid="{00000000-0005-0000-0000-000036570000}"/>
    <cellStyle name="Currency 21 30 2" xfId="3084" xr:uid="{00000000-0005-0000-0000-000037570000}"/>
    <cellStyle name="Currency 21 30 3" xfId="3085" xr:uid="{00000000-0005-0000-0000-000038570000}"/>
    <cellStyle name="Currency 21 30 4" xfId="3086" xr:uid="{00000000-0005-0000-0000-000039570000}"/>
    <cellStyle name="Currency 21 30 5" xfId="3087" xr:uid="{00000000-0005-0000-0000-00003A570000}"/>
    <cellStyle name="Currency 21 30 6" xfId="3088" xr:uid="{00000000-0005-0000-0000-00003B570000}"/>
    <cellStyle name="Currency 21 31" xfId="3089" xr:uid="{00000000-0005-0000-0000-00003C570000}"/>
    <cellStyle name="Currency 21 31 2" xfId="3090" xr:uid="{00000000-0005-0000-0000-00003D570000}"/>
    <cellStyle name="Currency 21 31 3" xfId="3091" xr:uid="{00000000-0005-0000-0000-00003E570000}"/>
    <cellStyle name="Currency 21 31 4" xfId="3092" xr:uid="{00000000-0005-0000-0000-00003F570000}"/>
    <cellStyle name="Currency 21 31 5" xfId="3093" xr:uid="{00000000-0005-0000-0000-000040570000}"/>
    <cellStyle name="Currency 21 31 6" xfId="3094" xr:uid="{00000000-0005-0000-0000-000041570000}"/>
    <cellStyle name="Currency 21 32" xfId="3095" xr:uid="{00000000-0005-0000-0000-000042570000}"/>
    <cellStyle name="Currency 21 32 2" xfId="3096" xr:uid="{00000000-0005-0000-0000-000043570000}"/>
    <cellStyle name="Currency 21 32 3" xfId="3097" xr:uid="{00000000-0005-0000-0000-000044570000}"/>
    <cellStyle name="Currency 21 32 4" xfId="3098" xr:uid="{00000000-0005-0000-0000-000045570000}"/>
    <cellStyle name="Currency 21 32 5" xfId="3099" xr:uid="{00000000-0005-0000-0000-000046570000}"/>
    <cellStyle name="Currency 21 32 6" xfId="3100" xr:uid="{00000000-0005-0000-0000-000047570000}"/>
    <cellStyle name="Currency 21 33" xfId="3101" xr:uid="{00000000-0005-0000-0000-000048570000}"/>
    <cellStyle name="Currency 21 33 2" xfId="3102" xr:uid="{00000000-0005-0000-0000-000049570000}"/>
    <cellStyle name="Currency 21 33 3" xfId="3103" xr:uid="{00000000-0005-0000-0000-00004A570000}"/>
    <cellStyle name="Currency 21 33 4" xfId="3104" xr:uid="{00000000-0005-0000-0000-00004B570000}"/>
    <cellStyle name="Currency 21 33 5" xfId="3105" xr:uid="{00000000-0005-0000-0000-00004C570000}"/>
    <cellStyle name="Currency 21 33 6" xfId="3106" xr:uid="{00000000-0005-0000-0000-00004D570000}"/>
    <cellStyle name="Currency 21 34" xfId="3107" xr:uid="{00000000-0005-0000-0000-00004E570000}"/>
    <cellStyle name="Currency 21 34 2" xfId="3108" xr:uid="{00000000-0005-0000-0000-00004F570000}"/>
    <cellStyle name="Currency 21 34 3" xfId="3109" xr:uid="{00000000-0005-0000-0000-000050570000}"/>
    <cellStyle name="Currency 21 34 4" xfId="3110" xr:uid="{00000000-0005-0000-0000-000051570000}"/>
    <cellStyle name="Currency 21 34 5" xfId="3111" xr:uid="{00000000-0005-0000-0000-000052570000}"/>
    <cellStyle name="Currency 21 34 6" xfId="3112" xr:uid="{00000000-0005-0000-0000-000053570000}"/>
    <cellStyle name="Currency 21 35" xfId="3113" xr:uid="{00000000-0005-0000-0000-000054570000}"/>
    <cellStyle name="Currency 21 35 2" xfId="3114" xr:uid="{00000000-0005-0000-0000-000055570000}"/>
    <cellStyle name="Currency 21 35 3" xfId="3115" xr:uid="{00000000-0005-0000-0000-000056570000}"/>
    <cellStyle name="Currency 21 35 4" xfId="3116" xr:uid="{00000000-0005-0000-0000-000057570000}"/>
    <cellStyle name="Currency 21 35 5" xfId="3117" xr:uid="{00000000-0005-0000-0000-000058570000}"/>
    <cellStyle name="Currency 21 35 6" xfId="3118" xr:uid="{00000000-0005-0000-0000-000059570000}"/>
    <cellStyle name="Currency 21 36" xfId="3119" xr:uid="{00000000-0005-0000-0000-00005A570000}"/>
    <cellStyle name="Currency 21 36 2" xfId="3120" xr:uid="{00000000-0005-0000-0000-00005B570000}"/>
    <cellStyle name="Currency 21 36 3" xfId="3121" xr:uid="{00000000-0005-0000-0000-00005C570000}"/>
    <cellStyle name="Currency 21 36 4" xfId="3122" xr:uid="{00000000-0005-0000-0000-00005D570000}"/>
    <cellStyle name="Currency 21 36 5" xfId="3123" xr:uid="{00000000-0005-0000-0000-00005E570000}"/>
    <cellStyle name="Currency 21 36 6" xfId="3124" xr:uid="{00000000-0005-0000-0000-00005F570000}"/>
    <cellStyle name="Currency 21 37" xfId="3125" xr:uid="{00000000-0005-0000-0000-000060570000}"/>
    <cellStyle name="Currency 21 37 2" xfId="3126" xr:uid="{00000000-0005-0000-0000-000061570000}"/>
    <cellStyle name="Currency 21 37 3" xfId="3127" xr:uid="{00000000-0005-0000-0000-000062570000}"/>
    <cellStyle name="Currency 21 37 4" xfId="3128" xr:uid="{00000000-0005-0000-0000-000063570000}"/>
    <cellStyle name="Currency 21 37 5" xfId="3129" xr:uid="{00000000-0005-0000-0000-000064570000}"/>
    <cellStyle name="Currency 21 37 6" xfId="3130" xr:uid="{00000000-0005-0000-0000-000065570000}"/>
    <cellStyle name="Currency 21 38" xfId="3131" xr:uid="{00000000-0005-0000-0000-000066570000}"/>
    <cellStyle name="Currency 21 38 2" xfId="3132" xr:uid="{00000000-0005-0000-0000-000067570000}"/>
    <cellStyle name="Currency 21 38 3" xfId="3133" xr:uid="{00000000-0005-0000-0000-000068570000}"/>
    <cellStyle name="Currency 21 38 4" xfId="3134" xr:uid="{00000000-0005-0000-0000-000069570000}"/>
    <cellStyle name="Currency 21 38 5" xfId="3135" xr:uid="{00000000-0005-0000-0000-00006A570000}"/>
    <cellStyle name="Currency 21 38 6" xfId="3136" xr:uid="{00000000-0005-0000-0000-00006B570000}"/>
    <cellStyle name="Currency 21 39" xfId="3137" xr:uid="{00000000-0005-0000-0000-00006C570000}"/>
    <cellStyle name="Currency 21 39 2" xfId="3138" xr:uid="{00000000-0005-0000-0000-00006D570000}"/>
    <cellStyle name="Currency 21 39 3" xfId="3139" xr:uid="{00000000-0005-0000-0000-00006E570000}"/>
    <cellStyle name="Currency 21 39 4" xfId="3140" xr:uid="{00000000-0005-0000-0000-00006F570000}"/>
    <cellStyle name="Currency 21 39 5" xfId="3141" xr:uid="{00000000-0005-0000-0000-000070570000}"/>
    <cellStyle name="Currency 21 39 6" xfId="3142" xr:uid="{00000000-0005-0000-0000-000071570000}"/>
    <cellStyle name="Currency 21 4" xfId="3143" xr:uid="{00000000-0005-0000-0000-000072570000}"/>
    <cellStyle name="Currency 21 4 2" xfId="3144" xr:uid="{00000000-0005-0000-0000-000073570000}"/>
    <cellStyle name="Currency 21 4 3" xfId="3145" xr:uid="{00000000-0005-0000-0000-000074570000}"/>
    <cellStyle name="Currency 21 4 4" xfId="3146" xr:uid="{00000000-0005-0000-0000-000075570000}"/>
    <cellStyle name="Currency 21 4 5" xfId="3147" xr:uid="{00000000-0005-0000-0000-000076570000}"/>
    <cellStyle name="Currency 21 4 6" xfId="3148" xr:uid="{00000000-0005-0000-0000-000077570000}"/>
    <cellStyle name="Currency 21 40" xfId="3149" xr:uid="{00000000-0005-0000-0000-000078570000}"/>
    <cellStyle name="Currency 21 40 2" xfId="3150" xr:uid="{00000000-0005-0000-0000-000079570000}"/>
    <cellStyle name="Currency 21 40 3" xfId="3151" xr:uid="{00000000-0005-0000-0000-00007A570000}"/>
    <cellStyle name="Currency 21 40 4" xfId="3152" xr:uid="{00000000-0005-0000-0000-00007B570000}"/>
    <cellStyle name="Currency 21 40 5" xfId="3153" xr:uid="{00000000-0005-0000-0000-00007C570000}"/>
    <cellStyle name="Currency 21 40 6" xfId="3154" xr:uid="{00000000-0005-0000-0000-00007D570000}"/>
    <cellStyle name="Currency 21 41" xfId="3155" xr:uid="{00000000-0005-0000-0000-00007E570000}"/>
    <cellStyle name="Currency 21 41 2" xfId="3156" xr:uid="{00000000-0005-0000-0000-00007F570000}"/>
    <cellStyle name="Currency 21 41 3" xfId="3157" xr:uid="{00000000-0005-0000-0000-000080570000}"/>
    <cellStyle name="Currency 21 41 4" xfId="3158" xr:uid="{00000000-0005-0000-0000-000081570000}"/>
    <cellStyle name="Currency 21 41 5" xfId="3159" xr:uid="{00000000-0005-0000-0000-000082570000}"/>
    <cellStyle name="Currency 21 41 6" xfId="3160" xr:uid="{00000000-0005-0000-0000-000083570000}"/>
    <cellStyle name="Currency 21 42" xfId="3161" xr:uid="{00000000-0005-0000-0000-000084570000}"/>
    <cellStyle name="Currency 21 42 2" xfId="3162" xr:uid="{00000000-0005-0000-0000-000085570000}"/>
    <cellStyle name="Currency 21 42 3" xfId="3163" xr:uid="{00000000-0005-0000-0000-000086570000}"/>
    <cellStyle name="Currency 21 42 4" xfId="3164" xr:uid="{00000000-0005-0000-0000-000087570000}"/>
    <cellStyle name="Currency 21 42 5" xfId="3165" xr:uid="{00000000-0005-0000-0000-000088570000}"/>
    <cellStyle name="Currency 21 42 6" xfId="3166" xr:uid="{00000000-0005-0000-0000-000089570000}"/>
    <cellStyle name="Currency 21 43" xfId="3167" xr:uid="{00000000-0005-0000-0000-00008A570000}"/>
    <cellStyle name="Currency 21 43 2" xfId="3168" xr:uid="{00000000-0005-0000-0000-00008B570000}"/>
    <cellStyle name="Currency 21 43 3" xfId="3169" xr:uid="{00000000-0005-0000-0000-00008C570000}"/>
    <cellStyle name="Currency 21 43 4" xfId="3170" xr:uid="{00000000-0005-0000-0000-00008D570000}"/>
    <cellStyle name="Currency 21 43 5" xfId="3171" xr:uid="{00000000-0005-0000-0000-00008E570000}"/>
    <cellStyle name="Currency 21 43 6" xfId="3172" xr:uid="{00000000-0005-0000-0000-00008F570000}"/>
    <cellStyle name="Currency 21 44" xfId="3173" xr:uid="{00000000-0005-0000-0000-000090570000}"/>
    <cellStyle name="Currency 21 44 2" xfId="3174" xr:uid="{00000000-0005-0000-0000-000091570000}"/>
    <cellStyle name="Currency 21 44 3" xfId="3175" xr:uid="{00000000-0005-0000-0000-000092570000}"/>
    <cellStyle name="Currency 21 44 4" xfId="3176" xr:uid="{00000000-0005-0000-0000-000093570000}"/>
    <cellStyle name="Currency 21 44 5" xfId="3177" xr:uid="{00000000-0005-0000-0000-000094570000}"/>
    <cellStyle name="Currency 21 44 6" xfId="3178" xr:uid="{00000000-0005-0000-0000-000095570000}"/>
    <cellStyle name="Currency 21 45" xfId="3179" xr:uid="{00000000-0005-0000-0000-000096570000}"/>
    <cellStyle name="Currency 21 45 2" xfId="3180" xr:uid="{00000000-0005-0000-0000-000097570000}"/>
    <cellStyle name="Currency 21 45 3" xfId="3181" xr:uid="{00000000-0005-0000-0000-000098570000}"/>
    <cellStyle name="Currency 21 45 4" xfId="3182" xr:uid="{00000000-0005-0000-0000-000099570000}"/>
    <cellStyle name="Currency 21 45 5" xfId="3183" xr:uid="{00000000-0005-0000-0000-00009A570000}"/>
    <cellStyle name="Currency 21 45 6" xfId="3184" xr:uid="{00000000-0005-0000-0000-00009B570000}"/>
    <cellStyle name="Currency 21 46" xfId="3185" xr:uid="{00000000-0005-0000-0000-00009C570000}"/>
    <cellStyle name="Currency 21 46 2" xfId="3186" xr:uid="{00000000-0005-0000-0000-00009D570000}"/>
    <cellStyle name="Currency 21 46 3" xfId="3187" xr:uid="{00000000-0005-0000-0000-00009E570000}"/>
    <cellStyle name="Currency 21 46 4" xfId="3188" xr:uid="{00000000-0005-0000-0000-00009F570000}"/>
    <cellStyle name="Currency 21 46 5" xfId="3189" xr:uid="{00000000-0005-0000-0000-0000A0570000}"/>
    <cellStyle name="Currency 21 46 6" xfId="3190" xr:uid="{00000000-0005-0000-0000-0000A1570000}"/>
    <cellStyle name="Currency 21 47" xfId="3191" xr:uid="{00000000-0005-0000-0000-0000A2570000}"/>
    <cellStyle name="Currency 21 47 2" xfId="3192" xr:uid="{00000000-0005-0000-0000-0000A3570000}"/>
    <cellStyle name="Currency 21 47 3" xfId="3193" xr:uid="{00000000-0005-0000-0000-0000A4570000}"/>
    <cellStyle name="Currency 21 47 4" xfId="3194" xr:uid="{00000000-0005-0000-0000-0000A5570000}"/>
    <cellStyle name="Currency 21 47 5" xfId="3195" xr:uid="{00000000-0005-0000-0000-0000A6570000}"/>
    <cellStyle name="Currency 21 47 6" xfId="3196" xr:uid="{00000000-0005-0000-0000-0000A7570000}"/>
    <cellStyle name="Currency 21 48" xfId="3197" xr:uid="{00000000-0005-0000-0000-0000A8570000}"/>
    <cellStyle name="Currency 21 48 2" xfId="3198" xr:uid="{00000000-0005-0000-0000-0000A9570000}"/>
    <cellStyle name="Currency 21 48 3" xfId="3199" xr:uid="{00000000-0005-0000-0000-0000AA570000}"/>
    <cellStyle name="Currency 21 48 4" xfId="3200" xr:uid="{00000000-0005-0000-0000-0000AB570000}"/>
    <cellStyle name="Currency 21 48 5" xfId="3201" xr:uid="{00000000-0005-0000-0000-0000AC570000}"/>
    <cellStyle name="Currency 21 48 6" xfId="3202" xr:uid="{00000000-0005-0000-0000-0000AD570000}"/>
    <cellStyle name="Currency 21 49" xfId="3203" xr:uid="{00000000-0005-0000-0000-0000AE570000}"/>
    <cellStyle name="Currency 21 49 2" xfId="3204" xr:uid="{00000000-0005-0000-0000-0000AF570000}"/>
    <cellStyle name="Currency 21 49 3" xfId="3205" xr:uid="{00000000-0005-0000-0000-0000B0570000}"/>
    <cellStyle name="Currency 21 49 4" xfId="3206" xr:uid="{00000000-0005-0000-0000-0000B1570000}"/>
    <cellStyle name="Currency 21 49 5" xfId="3207" xr:uid="{00000000-0005-0000-0000-0000B2570000}"/>
    <cellStyle name="Currency 21 49 6" xfId="3208" xr:uid="{00000000-0005-0000-0000-0000B3570000}"/>
    <cellStyle name="Currency 21 5" xfId="3209" xr:uid="{00000000-0005-0000-0000-0000B4570000}"/>
    <cellStyle name="Currency 21 5 2" xfId="3210" xr:uid="{00000000-0005-0000-0000-0000B5570000}"/>
    <cellStyle name="Currency 21 5 3" xfId="3211" xr:uid="{00000000-0005-0000-0000-0000B6570000}"/>
    <cellStyle name="Currency 21 5 4" xfId="3212" xr:uid="{00000000-0005-0000-0000-0000B7570000}"/>
    <cellStyle name="Currency 21 5 5" xfId="3213" xr:uid="{00000000-0005-0000-0000-0000B8570000}"/>
    <cellStyle name="Currency 21 5 6" xfId="3214" xr:uid="{00000000-0005-0000-0000-0000B9570000}"/>
    <cellStyle name="Currency 21 50" xfId="3215" xr:uid="{00000000-0005-0000-0000-0000BA570000}"/>
    <cellStyle name="Currency 21 50 2" xfId="3216" xr:uid="{00000000-0005-0000-0000-0000BB570000}"/>
    <cellStyle name="Currency 21 50 3" xfId="3217" xr:uid="{00000000-0005-0000-0000-0000BC570000}"/>
    <cellStyle name="Currency 21 50 4" xfId="3218" xr:uid="{00000000-0005-0000-0000-0000BD570000}"/>
    <cellStyle name="Currency 21 50 5" xfId="3219" xr:uid="{00000000-0005-0000-0000-0000BE570000}"/>
    <cellStyle name="Currency 21 50 6" xfId="3220" xr:uid="{00000000-0005-0000-0000-0000BF570000}"/>
    <cellStyle name="Currency 21 51" xfId="3221" xr:uid="{00000000-0005-0000-0000-0000C0570000}"/>
    <cellStyle name="Currency 21 52" xfId="3222" xr:uid="{00000000-0005-0000-0000-0000C1570000}"/>
    <cellStyle name="Currency 21 53" xfId="3223" xr:uid="{00000000-0005-0000-0000-0000C2570000}"/>
    <cellStyle name="Currency 21 6" xfId="3224" xr:uid="{00000000-0005-0000-0000-0000C3570000}"/>
    <cellStyle name="Currency 21 6 2" xfId="3225" xr:uid="{00000000-0005-0000-0000-0000C4570000}"/>
    <cellStyle name="Currency 21 6 3" xfId="3226" xr:uid="{00000000-0005-0000-0000-0000C5570000}"/>
    <cellStyle name="Currency 21 6 4" xfId="3227" xr:uid="{00000000-0005-0000-0000-0000C6570000}"/>
    <cellStyle name="Currency 21 6 5" xfId="3228" xr:uid="{00000000-0005-0000-0000-0000C7570000}"/>
    <cellStyle name="Currency 21 6 6" xfId="3229" xr:uid="{00000000-0005-0000-0000-0000C8570000}"/>
    <cellStyle name="Currency 21 7" xfId="3230" xr:uid="{00000000-0005-0000-0000-0000C9570000}"/>
    <cellStyle name="Currency 21 7 2" xfId="3231" xr:uid="{00000000-0005-0000-0000-0000CA570000}"/>
    <cellStyle name="Currency 21 7 3" xfId="3232" xr:uid="{00000000-0005-0000-0000-0000CB570000}"/>
    <cellStyle name="Currency 21 7 4" xfId="3233" xr:uid="{00000000-0005-0000-0000-0000CC570000}"/>
    <cellStyle name="Currency 21 7 5" xfId="3234" xr:uid="{00000000-0005-0000-0000-0000CD570000}"/>
    <cellStyle name="Currency 21 7 6" xfId="3235" xr:uid="{00000000-0005-0000-0000-0000CE570000}"/>
    <cellStyle name="Currency 21 8" xfId="3236" xr:uid="{00000000-0005-0000-0000-0000CF570000}"/>
    <cellStyle name="Currency 21 8 2" xfId="3237" xr:uid="{00000000-0005-0000-0000-0000D0570000}"/>
    <cellStyle name="Currency 21 8 3" xfId="3238" xr:uid="{00000000-0005-0000-0000-0000D1570000}"/>
    <cellStyle name="Currency 21 8 4" xfId="3239" xr:uid="{00000000-0005-0000-0000-0000D2570000}"/>
    <cellStyle name="Currency 21 8 5" xfId="3240" xr:uid="{00000000-0005-0000-0000-0000D3570000}"/>
    <cellStyle name="Currency 21 8 6" xfId="3241" xr:uid="{00000000-0005-0000-0000-0000D4570000}"/>
    <cellStyle name="Currency 21 9" xfId="3242" xr:uid="{00000000-0005-0000-0000-0000D5570000}"/>
    <cellStyle name="Currency 21 9 2" xfId="3243" xr:uid="{00000000-0005-0000-0000-0000D6570000}"/>
    <cellStyle name="Currency 21 9 3" xfId="3244" xr:uid="{00000000-0005-0000-0000-0000D7570000}"/>
    <cellStyle name="Currency 21 9 4" xfId="3245" xr:uid="{00000000-0005-0000-0000-0000D8570000}"/>
    <cellStyle name="Currency 21 9 5" xfId="3246" xr:uid="{00000000-0005-0000-0000-0000D9570000}"/>
    <cellStyle name="Currency 21 9 6" xfId="3247" xr:uid="{00000000-0005-0000-0000-0000DA570000}"/>
    <cellStyle name="Currency 22" xfId="10849" xr:uid="{00000000-0005-0000-0000-0000DB570000}"/>
    <cellStyle name="Currency 22 2" xfId="12457" xr:uid="{00000000-0005-0000-0000-0000DC570000}"/>
    <cellStyle name="Currency 23" xfId="10814" xr:uid="{00000000-0005-0000-0000-0000DD570000}"/>
    <cellStyle name="Currency 23 2" xfId="12604" xr:uid="{00000000-0005-0000-0000-0000DE570000}"/>
    <cellStyle name="Currency 24" xfId="10961" xr:uid="{00000000-0005-0000-0000-0000DF570000}"/>
    <cellStyle name="Currency 24 2" xfId="11501" xr:uid="{00000000-0005-0000-0000-0000E0570000}"/>
    <cellStyle name="Currency 25" xfId="11046" xr:uid="{00000000-0005-0000-0000-0000E1570000}"/>
    <cellStyle name="Currency 25 2" xfId="11500" xr:uid="{00000000-0005-0000-0000-0000E2570000}"/>
    <cellStyle name="Currency 26" xfId="10839" xr:uid="{00000000-0005-0000-0000-0000E3570000}"/>
    <cellStyle name="Currency 26 2" xfId="10376" xr:uid="{00000000-0005-0000-0000-0000E4570000}"/>
    <cellStyle name="Currency 3" xfId="3248" xr:uid="{00000000-0005-0000-0000-0000E5570000}"/>
    <cellStyle name="Currency 3 2" xfId="10287" xr:uid="{00000000-0005-0000-0000-0000E6570000}"/>
    <cellStyle name="Currency 4" xfId="3249" xr:uid="{00000000-0005-0000-0000-0000E7570000}"/>
    <cellStyle name="Currency 46" xfId="3250" xr:uid="{00000000-0005-0000-0000-0000E8570000}"/>
    <cellStyle name="Currency 46 2" xfId="3251" xr:uid="{00000000-0005-0000-0000-0000E9570000}"/>
    <cellStyle name="Currency 46 2 2" xfId="3252" xr:uid="{00000000-0005-0000-0000-0000EA570000}"/>
    <cellStyle name="Currency 46 2 3" xfId="3253" xr:uid="{00000000-0005-0000-0000-0000EB570000}"/>
    <cellStyle name="Currency 46 2 4" xfId="3254" xr:uid="{00000000-0005-0000-0000-0000EC570000}"/>
    <cellStyle name="Currency 46 2 5" xfId="3255" xr:uid="{00000000-0005-0000-0000-0000ED570000}"/>
    <cellStyle name="Currency 46 3" xfId="3256" xr:uid="{00000000-0005-0000-0000-0000EE570000}"/>
    <cellStyle name="Currency 46 3 2" xfId="3257" xr:uid="{00000000-0005-0000-0000-0000EF570000}"/>
    <cellStyle name="Currency 46 3 3" xfId="3258" xr:uid="{00000000-0005-0000-0000-0000F0570000}"/>
    <cellStyle name="Currency 46 3 4" xfId="3259" xr:uid="{00000000-0005-0000-0000-0000F1570000}"/>
    <cellStyle name="Currency 46 3 5" xfId="3260" xr:uid="{00000000-0005-0000-0000-0000F2570000}"/>
    <cellStyle name="Currency 46 4" xfId="3261" xr:uid="{00000000-0005-0000-0000-0000F3570000}"/>
    <cellStyle name="Currency 46 5" xfId="3262" xr:uid="{00000000-0005-0000-0000-0000F4570000}"/>
    <cellStyle name="Currency 46 6" xfId="3263" xr:uid="{00000000-0005-0000-0000-0000F5570000}"/>
    <cellStyle name="Currency 47" xfId="3264" xr:uid="{00000000-0005-0000-0000-0000F6570000}"/>
    <cellStyle name="Currency 47 2" xfId="3265" xr:uid="{00000000-0005-0000-0000-0000F7570000}"/>
    <cellStyle name="Currency 47 2 2" xfId="3266" xr:uid="{00000000-0005-0000-0000-0000F8570000}"/>
    <cellStyle name="Currency 47 2 3" xfId="3267" xr:uid="{00000000-0005-0000-0000-0000F9570000}"/>
    <cellStyle name="Currency 47 2 4" xfId="3268" xr:uid="{00000000-0005-0000-0000-0000FA570000}"/>
    <cellStyle name="Currency 47 2 5" xfId="3269" xr:uid="{00000000-0005-0000-0000-0000FB570000}"/>
    <cellStyle name="Currency 47 3" xfId="3270" xr:uid="{00000000-0005-0000-0000-0000FC570000}"/>
    <cellStyle name="Currency 47 3 2" xfId="3271" xr:uid="{00000000-0005-0000-0000-0000FD570000}"/>
    <cellStyle name="Currency 47 3 3" xfId="3272" xr:uid="{00000000-0005-0000-0000-0000FE570000}"/>
    <cellStyle name="Currency 47 3 4" xfId="3273" xr:uid="{00000000-0005-0000-0000-0000FF570000}"/>
    <cellStyle name="Currency 47 3 5" xfId="3274" xr:uid="{00000000-0005-0000-0000-000000580000}"/>
    <cellStyle name="Currency 47 4" xfId="3275" xr:uid="{00000000-0005-0000-0000-000001580000}"/>
    <cellStyle name="Currency 47 5" xfId="3276" xr:uid="{00000000-0005-0000-0000-000002580000}"/>
    <cellStyle name="Currency 47 6" xfId="3277" xr:uid="{00000000-0005-0000-0000-000003580000}"/>
    <cellStyle name="Currency 49" xfId="3278" xr:uid="{00000000-0005-0000-0000-000004580000}"/>
    <cellStyle name="Currency 49 2" xfId="3279" xr:uid="{00000000-0005-0000-0000-000005580000}"/>
    <cellStyle name="Currency 49 2 2" xfId="3280" xr:uid="{00000000-0005-0000-0000-000006580000}"/>
    <cellStyle name="Currency 49 2 3" xfId="3281" xr:uid="{00000000-0005-0000-0000-000007580000}"/>
    <cellStyle name="Currency 49 2 4" xfId="3282" xr:uid="{00000000-0005-0000-0000-000008580000}"/>
    <cellStyle name="Currency 49 2 5" xfId="3283" xr:uid="{00000000-0005-0000-0000-000009580000}"/>
    <cellStyle name="Currency 49 3" xfId="3284" xr:uid="{00000000-0005-0000-0000-00000A580000}"/>
    <cellStyle name="Currency 49 3 2" xfId="3285" xr:uid="{00000000-0005-0000-0000-00000B580000}"/>
    <cellStyle name="Currency 49 3 3" xfId="3286" xr:uid="{00000000-0005-0000-0000-00000C580000}"/>
    <cellStyle name="Currency 49 3 4" xfId="3287" xr:uid="{00000000-0005-0000-0000-00000D580000}"/>
    <cellStyle name="Currency 49 3 5" xfId="3288" xr:uid="{00000000-0005-0000-0000-00000E580000}"/>
    <cellStyle name="Currency 49 4" xfId="3289" xr:uid="{00000000-0005-0000-0000-00000F580000}"/>
    <cellStyle name="Currency 49 5" xfId="3290" xr:uid="{00000000-0005-0000-0000-000010580000}"/>
    <cellStyle name="Currency 49 6" xfId="3291" xr:uid="{00000000-0005-0000-0000-000011580000}"/>
    <cellStyle name="Currency 5" xfId="3292" xr:uid="{00000000-0005-0000-0000-000012580000}"/>
    <cellStyle name="Currency 6" xfId="8424" xr:uid="{00000000-0005-0000-0000-000013580000}"/>
    <cellStyle name="Currency 6 2" xfId="10377" xr:uid="{00000000-0005-0000-0000-000014580000}"/>
    <cellStyle name="Currency 7" xfId="10856" xr:uid="{00000000-0005-0000-0000-000015580000}"/>
    <cellStyle name="Currency 7 2" xfId="12367" xr:uid="{00000000-0005-0000-0000-000016580000}"/>
    <cellStyle name="Currency 71" xfId="3293" xr:uid="{00000000-0005-0000-0000-000017580000}"/>
    <cellStyle name="Currency 71 2" xfId="3294" xr:uid="{00000000-0005-0000-0000-000018580000}"/>
    <cellStyle name="Currency 71 2 2" xfId="3295" xr:uid="{00000000-0005-0000-0000-000019580000}"/>
    <cellStyle name="Currency 71 2 3" xfId="3296" xr:uid="{00000000-0005-0000-0000-00001A580000}"/>
    <cellStyle name="Currency 71 2 4" xfId="3297" xr:uid="{00000000-0005-0000-0000-00001B580000}"/>
    <cellStyle name="Currency 71 2 5" xfId="3298" xr:uid="{00000000-0005-0000-0000-00001C580000}"/>
    <cellStyle name="Currency 71 3" xfId="3299" xr:uid="{00000000-0005-0000-0000-00001D580000}"/>
    <cellStyle name="Currency 71 3 2" xfId="3300" xr:uid="{00000000-0005-0000-0000-00001E580000}"/>
    <cellStyle name="Currency 71 3 3" xfId="3301" xr:uid="{00000000-0005-0000-0000-00001F580000}"/>
    <cellStyle name="Currency 71 3 4" xfId="3302" xr:uid="{00000000-0005-0000-0000-000020580000}"/>
    <cellStyle name="Currency 71 3 5" xfId="3303" xr:uid="{00000000-0005-0000-0000-000021580000}"/>
    <cellStyle name="Currency 71 4" xfId="3304" xr:uid="{00000000-0005-0000-0000-000022580000}"/>
    <cellStyle name="Currency 71 5" xfId="3305" xr:uid="{00000000-0005-0000-0000-000023580000}"/>
    <cellStyle name="Currency 71 6" xfId="3306" xr:uid="{00000000-0005-0000-0000-000024580000}"/>
    <cellStyle name="Currency 71 7" xfId="3307" xr:uid="{00000000-0005-0000-0000-000025580000}"/>
    <cellStyle name="Currency 71 8" xfId="3308" xr:uid="{00000000-0005-0000-0000-000026580000}"/>
    <cellStyle name="Currency 72" xfId="3309" xr:uid="{00000000-0005-0000-0000-000027580000}"/>
    <cellStyle name="Currency 72 2" xfId="3310" xr:uid="{00000000-0005-0000-0000-000028580000}"/>
    <cellStyle name="Currency 72 3" xfId="3311" xr:uid="{00000000-0005-0000-0000-000029580000}"/>
    <cellStyle name="Currency 72 4" xfId="3312" xr:uid="{00000000-0005-0000-0000-00002A580000}"/>
    <cellStyle name="Currency 72 5" xfId="3313" xr:uid="{00000000-0005-0000-0000-00002B580000}"/>
    <cellStyle name="Currency 73" xfId="3314" xr:uid="{00000000-0005-0000-0000-00002C580000}"/>
    <cellStyle name="Currency 73 2" xfId="3315" xr:uid="{00000000-0005-0000-0000-00002D580000}"/>
    <cellStyle name="Currency 73 3" xfId="3316" xr:uid="{00000000-0005-0000-0000-00002E580000}"/>
    <cellStyle name="Currency 73 4" xfId="3317" xr:uid="{00000000-0005-0000-0000-00002F580000}"/>
    <cellStyle name="Currency 73 5" xfId="3318" xr:uid="{00000000-0005-0000-0000-000030580000}"/>
    <cellStyle name="Currency 74" xfId="3319" xr:uid="{00000000-0005-0000-0000-000031580000}"/>
    <cellStyle name="Currency 74 2" xfId="3320" xr:uid="{00000000-0005-0000-0000-000032580000}"/>
    <cellStyle name="Currency 74 3" xfId="3321" xr:uid="{00000000-0005-0000-0000-000033580000}"/>
    <cellStyle name="Currency 74 4" xfId="3322" xr:uid="{00000000-0005-0000-0000-000034580000}"/>
    <cellStyle name="Currency 74 5" xfId="3323" xr:uid="{00000000-0005-0000-0000-000035580000}"/>
    <cellStyle name="Currency 75" xfId="3324" xr:uid="{00000000-0005-0000-0000-000036580000}"/>
    <cellStyle name="Currency 75 2" xfId="3325" xr:uid="{00000000-0005-0000-0000-000037580000}"/>
    <cellStyle name="Currency 75 3" xfId="3326" xr:uid="{00000000-0005-0000-0000-000038580000}"/>
    <cellStyle name="Currency 75 4" xfId="3327" xr:uid="{00000000-0005-0000-0000-000039580000}"/>
    <cellStyle name="Currency 75 5" xfId="3328" xr:uid="{00000000-0005-0000-0000-00003A580000}"/>
    <cellStyle name="Currency 76" xfId="3329" xr:uid="{00000000-0005-0000-0000-00003B580000}"/>
    <cellStyle name="Currency 76 2" xfId="3330" xr:uid="{00000000-0005-0000-0000-00003C580000}"/>
    <cellStyle name="Currency 76 3" xfId="3331" xr:uid="{00000000-0005-0000-0000-00003D580000}"/>
    <cellStyle name="Currency 76 4" xfId="3332" xr:uid="{00000000-0005-0000-0000-00003E580000}"/>
    <cellStyle name="Currency 76 5" xfId="3333" xr:uid="{00000000-0005-0000-0000-00003F580000}"/>
    <cellStyle name="Currency 77" xfId="3334" xr:uid="{00000000-0005-0000-0000-000040580000}"/>
    <cellStyle name="Currency 77 2" xfId="3335" xr:uid="{00000000-0005-0000-0000-000041580000}"/>
    <cellStyle name="Currency 77 3" xfId="3336" xr:uid="{00000000-0005-0000-0000-000042580000}"/>
    <cellStyle name="Currency 77 4" xfId="3337" xr:uid="{00000000-0005-0000-0000-000043580000}"/>
    <cellStyle name="Currency 77 5" xfId="3338" xr:uid="{00000000-0005-0000-0000-000044580000}"/>
    <cellStyle name="Currency 78" xfId="3339" xr:uid="{00000000-0005-0000-0000-000045580000}"/>
    <cellStyle name="Currency 78 2" xfId="3340" xr:uid="{00000000-0005-0000-0000-000046580000}"/>
    <cellStyle name="Currency 78 3" xfId="3341" xr:uid="{00000000-0005-0000-0000-000047580000}"/>
    <cellStyle name="Currency 78 4" xfId="3342" xr:uid="{00000000-0005-0000-0000-000048580000}"/>
    <cellStyle name="Currency 78 5" xfId="3343" xr:uid="{00000000-0005-0000-0000-000049580000}"/>
    <cellStyle name="Currency 79" xfId="3344" xr:uid="{00000000-0005-0000-0000-00004A580000}"/>
    <cellStyle name="Currency 79 2" xfId="3345" xr:uid="{00000000-0005-0000-0000-00004B580000}"/>
    <cellStyle name="Currency 79 3" xfId="3346" xr:uid="{00000000-0005-0000-0000-00004C580000}"/>
    <cellStyle name="Currency 79 4" xfId="3347" xr:uid="{00000000-0005-0000-0000-00004D580000}"/>
    <cellStyle name="Currency 79 5" xfId="3348" xr:uid="{00000000-0005-0000-0000-00004E580000}"/>
    <cellStyle name="Currency 8" xfId="9893" xr:uid="{00000000-0005-0000-0000-00004F580000}"/>
    <cellStyle name="Currency 8 2" xfId="11762" xr:uid="{00000000-0005-0000-0000-000050580000}"/>
    <cellStyle name="Currency 8 3" xfId="10825" xr:uid="{00000000-0005-0000-0000-000051580000}"/>
    <cellStyle name="Currency 80" xfId="7655" xr:uid="{00000000-0005-0000-0000-000052580000}"/>
    <cellStyle name="Currency 81" xfId="7656" xr:uid="{00000000-0005-0000-0000-000053580000}"/>
    <cellStyle name="Currency 82" xfId="8382" xr:uid="{00000000-0005-0000-0000-000054580000}"/>
    <cellStyle name="Currency 83" xfId="8383" xr:uid="{00000000-0005-0000-0000-000055580000}"/>
    <cellStyle name="Currency 84" xfId="8384" xr:uid="{00000000-0005-0000-0000-000056580000}"/>
    <cellStyle name="Currency 85" xfId="8385" xr:uid="{00000000-0005-0000-0000-000057580000}"/>
    <cellStyle name="Currency 86" xfId="8386" xr:uid="{00000000-0005-0000-0000-000058580000}"/>
    <cellStyle name="Currency 87" xfId="8387" xr:uid="{00000000-0005-0000-0000-000059580000}"/>
    <cellStyle name="Currency 9" xfId="10816" xr:uid="{00000000-0005-0000-0000-00005A580000}"/>
    <cellStyle name="Currency 9 2" xfId="11499" xr:uid="{00000000-0005-0000-0000-00005B580000}"/>
    <cellStyle name="Explanatory Text" xfId="29325" hidden="1" xr:uid="{00000000-0005-0000-0000-0000405E0000}"/>
    <cellStyle name="Explanatory Text" xfId="36139" hidden="1" xr:uid="{00000000-0005-0000-0000-0000415E0000}"/>
    <cellStyle name="Explanatory Text" xfId="35450" hidden="1" xr:uid="{00000000-0005-0000-0000-0000425E0000}"/>
    <cellStyle name="Explanatory Text" xfId="36159" hidden="1" xr:uid="{00000000-0005-0000-0000-0000435E0000}"/>
    <cellStyle name="Explanatory Text" xfId="35439" hidden="1" xr:uid="{00000000-0005-0000-0000-0000445E0000}"/>
    <cellStyle name="Explanatory Text" xfId="36179" hidden="1" xr:uid="{00000000-0005-0000-0000-0000455E0000}"/>
    <cellStyle name="Explanatory Text" xfId="36199" hidden="1" xr:uid="{00000000-0005-0000-0000-0000475E0000}"/>
    <cellStyle name="Explanatory Text" xfId="29408" hidden="1" xr:uid="{00000000-0005-0000-0000-0000485E0000}"/>
    <cellStyle name="Explanatory Text" xfId="36219" hidden="1" xr:uid="{00000000-0005-0000-0000-0000495E0000}"/>
    <cellStyle name="Explanatory Text" xfId="30569" hidden="1" xr:uid="{00000000-0005-0000-0000-00004A5E0000}"/>
    <cellStyle name="Explanatory Text" xfId="36238" hidden="1" xr:uid="{00000000-0005-0000-0000-00004B5E0000}"/>
    <cellStyle name="Explanatory Text" xfId="30820" hidden="1" xr:uid="{00000000-0005-0000-0000-00004C5E0000}"/>
    <cellStyle name="Explanatory Text" xfId="36257" hidden="1" xr:uid="{00000000-0005-0000-0000-00004D5E0000}"/>
    <cellStyle name="Explanatory Text" xfId="35612" hidden="1" xr:uid="{00000000-0005-0000-0000-00004E5E0000}"/>
    <cellStyle name="Explanatory Text" xfId="36276" hidden="1" xr:uid="{00000000-0005-0000-0000-00004F5E0000}"/>
    <cellStyle name="Explanatory Text" xfId="29315" hidden="1" xr:uid="{00000000-0005-0000-0000-0000505E0000}"/>
    <cellStyle name="Explanatory Text" xfId="36295" hidden="1" xr:uid="{00000000-0005-0000-0000-0000515E0000}"/>
    <cellStyle name="Explanatory Text" xfId="30997" hidden="1" xr:uid="{00000000-0005-0000-0000-0000525E0000}"/>
    <cellStyle name="Explanatory Text" xfId="36314" hidden="1" xr:uid="{00000000-0005-0000-0000-0000535E0000}"/>
    <cellStyle name="Explanatory Text" xfId="29328" hidden="1" xr:uid="{00000000-0005-0000-0000-0000545E0000}"/>
    <cellStyle name="Explanatory Text" xfId="36333" hidden="1" xr:uid="{00000000-0005-0000-0000-0000555E0000}"/>
    <cellStyle name="Explanatory Text" xfId="36352" hidden="1" xr:uid="{00000000-0005-0000-0000-0000575E0000}"/>
    <cellStyle name="Explanatory Text" xfId="31056" hidden="1" xr:uid="{00000000-0005-0000-0000-0000585E0000}"/>
    <cellStyle name="Explanatory Text" xfId="36371" hidden="1" xr:uid="{00000000-0005-0000-0000-0000595E0000}"/>
    <cellStyle name="Explanatory Text" xfId="29460" hidden="1" xr:uid="{00000000-0005-0000-0000-00005A5E0000}"/>
    <cellStyle name="Explanatory Text" xfId="36390" hidden="1" xr:uid="{00000000-0005-0000-0000-00005B5E0000}"/>
    <cellStyle name="Explanatory Text" xfId="30542" hidden="1" xr:uid="{00000000-0005-0000-0000-00005C5E0000}"/>
    <cellStyle name="Explanatory Text" xfId="36409" hidden="1" xr:uid="{00000000-0005-0000-0000-00005D5E0000}"/>
    <cellStyle name="Explanatory Text" xfId="29418" hidden="1" xr:uid="{00000000-0005-0000-0000-00005E5E0000}"/>
    <cellStyle name="Explanatory Text" xfId="36428" hidden="1" xr:uid="{00000000-0005-0000-0000-00005F5E0000}"/>
    <cellStyle name="Explanatory Text" xfId="30892" hidden="1" xr:uid="{00000000-0005-0000-0000-0000605E0000}"/>
    <cellStyle name="Explanatory Text" xfId="36447" hidden="1" xr:uid="{00000000-0005-0000-0000-0000615E0000}"/>
    <cellStyle name="Explanatory Text" xfId="35510" hidden="1" xr:uid="{00000000-0005-0000-0000-0000625E0000}"/>
    <cellStyle name="Explanatory Text" xfId="36466" hidden="1" xr:uid="{00000000-0005-0000-0000-0000635E0000}"/>
    <cellStyle name="Explanatory Text" xfId="30389" hidden="1" xr:uid="{00000000-0005-0000-0000-0000645E0000}"/>
    <cellStyle name="Explanatory Text" xfId="36485" hidden="1" xr:uid="{00000000-0005-0000-0000-0000655E0000}"/>
    <cellStyle name="Explanatory Text" xfId="36504" hidden="1" xr:uid="{00000000-0005-0000-0000-0000675E0000}"/>
    <cellStyle name="Explanatory Text" xfId="29212" hidden="1" xr:uid="{00000000-0005-0000-0000-0000685E0000}"/>
    <cellStyle name="Explanatory Text" xfId="36523" hidden="1" xr:uid="{00000000-0005-0000-0000-0000695E0000}"/>
    <cellStyle name="Explanatory Text" xfId="35504" hidden="1" xr:uid="{00000000-0005-0000-0000-00006A5E0000}"/>
    <cellStyle name="Explanatory Text" xfId="36542" hidden="1" xr:uid="{00000000-0005-0000-0000-00006B5E0000}"/>
    <cellStyle name="Explanatory Text" xfId="29128" hidden="1" xr:uid="{00000000-0005-0000-0000-00006C5E0000}"/>
    <cellStyle name="Explanatory Text" xfId="36561" hidden="1" xr:uid="{00000000-0005-0000-0000-00006D5E0000}"/>
    <cellStyle name="Explanatory Text" xfId="31053" hidden="1" xr:uid="{00000000-0005-0000-0000-00006E5E0000}"/>
    <cellStyle name="Explanatory Text" xfId="36580" hidden="1" xr:uid="{00000000-0005-0000-0000-00006F5E0000}"/>
    <cellStyle name="Explanatory Text" xfId="35407" hidden="1" xr:uid="{00000000-0005-0000-0000-0000705E0000}"/>
    <cellStyle name="Explanatory Text" xfId="36599" hidden="1" xr:uid="{00000000-0005-0000-0000-0000715E0000}"/>
    <cellStyle name="Explanatory Text" xfId="31280" hidden="1" xr:uid="{00000000-0005-0000-0000-0000725E0000}"/>
    <cellStyle name="Explanatory Text" xfId="36618" hidden="1" xr:uid="{00000000-0005-0000-0000-0000735E0000}"/>
    <cellStyle name="Explanatory Text" xfId="29403" hidden="1" xr:uid="{00000000-0005-0000-0000-0000745E0000}"/>
    <cellStyle name="Explanatory Text" xfId="36637" hidden="1" xr:uid="{00000000-0005-0000-0000-0000755E0000}"/>
    <cellStyle name="Explanatory Text" xfId="36656" hidden="1" xr:uid="{00000000-0005-0000-0000-0000775E0000}"/>
    <cellStyle name="Explanatory Text" xfId="35587" hidden="1" xr:uid="{00000000-0005-0000-0000-0000785E0000}"/>
    <cellStyle name="Explanatory Text" xfId="36675" hidden="1" xr:uid="{00000000-0005-0000-0000-0000795E0000}"/>
    <cellStyle name="Explanatory Text" xfId="30522" hidden="1" xr:uid="{00000000-0005-0000-0000-00007A5E0000}"/>
    <cellStyle name="Explanatory Text" xfId="36694" hidden="1" xr:uid="{00000000-0005-0000-0000-00007B5E0000}"/>
    <cellStyle name="Explanatory Text" xfId="29429" hidden="1" xr:uid="{00000000-0005-0000-0000-00007C5E0000}"/>
    <cellStyle name="Explanatory Text" xfId="36713" hidden="1" xr:uid="{00000000-0005-0000-0000-00007D5E0000}"/>
    <cellStyle name="Explanatory Text" xfId="29086" hidden="1" xr:uid="{00000000-0005-0000-0000-00007E5E0000}"/>
    <cellStyle name="Explanatory Text" xfId="36732" hidden="1" xr:uid="{00000000-0005-0000-0000-00007F5E0000}"/>
    <cellStyle name="Explanatory Text" xfId="30706" hidden="1" xr:uid="{00000000-0005-0000-0000-0000805E0000}"/>
    <cellStyle name="Explanatory Text" xfId="36751" hidden="1" xr:uid="{00000000-0005-0000-0000-0000815E0000}"/>
    <cellStyle name="Explanatory Text" xfId="35595" hidden="1" xr:uid="{00000000-0005-0000-0000-0000825E0000}"/>
    <cellStyle name="Explanatory Text" xfId="36770" hidden="1" xr:uid="{00000000-0005-0000-0000-0000835E0000}"/>
    <cellStyle name="Explanatory Text" xfId="30333" hidden="1" xr:uid="{00000000-0005-0000-0000-0000845E0000}"/>
    <cellStyle name="Explanatory Text" xfId="36789" hidden="1" xr:uid="{00000000-0005-0000-0000-0000855E0000}"/>
    <cellStyle name="Explanatory Text" xfId="36808" hidden="1" xr:uid="{00000000-0005-0000-0000-0000875E0000}"/>
    <cellStyle name="Explanatory Text" xfId="31005" hidden="1" xr:uid="{00000000-0005-0000-0000-0000885E0000}"/>
    <cellStyle name="Explanatory Text" xfId="36827" hidden="1" xr:uid="{00000000-0005-0000-0000-0000895E0000}"/>
    <cellStyle name="Explanatory Text" xfId="33015" hidden="1" xr:uid="{00000000-0005-0000-0000-00008A5E0000}"/>
    <cellStyle name="Explanatory Text" xfId="36846" hidden="1" xr:uid="{00000000-0005-0000-0000-00008B5E0000}"/>
    <cellStyle name="Explanatory Text" xfId="29432" hidden="1" xr:uid="{00000000-0005-0000-0000-00008C5E0000}"/>
    <cellStyle name="Explanatory Text" xfId="36865" hidden="1" xr:uid="{00000000-0005-0000-0000-00008D5E0000}"/>
    <cellStyle name="Explanatory Text" xfId="30456" hidden="1" xr:uid="{00000000-0005-0000-0000-00008E5E0000}"/>
    <cellStyle name="Explanatory Text" xfId="36884" hidden="1" xr:uid="{00000000-0005-0000-0000-00008F5E0000}"/>
    <cellStyle name="Explanatory Text" xfId="30551" hidden="1" xr:uid="{00000000-0005-0000-0000-0000905E0000}"/>
    <cellStyle name="Explanatory Text" xfId="36903" hidden="1" xr:uid="{00000000-0005-0000-0000-0000915E0000}"/>
    <cellStyle name="Explanatory Text" xfId="29476" hidden="1" xr:uid="{00000000-0005-0000-0000-0000925E0000}"/>
    <cellStyle name="Explanatory Text" xfId="36922" hidden="1" xr:uid="{00000000-0005-0000-0000-0000935E0000}"/>
    <cellStyle name="Explanatory Text" xfId="29229" hidden="1" xr:uid="{00000000-0005-0000-0000-0000945E0000}"/>
    <cellStyle name="Explanatory Text" xfId="36941" hidden="1" xr:uid="{00000000-0005-0000-0000-0000955E0000}"/>
    <cellStyle name="Explanatory Text" xfId="36960" hidden="1" xr:uid="{00000000-0005-0000-0000-0000975E0000}"/>
    <cellStyle name="Explanatory Text" xfId="29353" hidden="1" xr:uid="{00000000-0005-0000-0000-0000985E0000}"/>
    <cellStyle name="Explanatory Text" xfId="36979" hidden="1" xr:uid="{00000000-0005-0000-0000-0000995E0000}"/>
    <cellStyle name="Explanatory Text" xfId="29651" hidden="1" xr:uid="{00000000-0005-0000-0000-00009A5E0000}"/>
    <cellStyle name="Explanatory Text" xfId="36998" hidden="1" xr:uid="{00000000-0005-0000-0000-00009B5E0000}"/>
    <cellStyle name="Explanatory Text" xfId="29462" hidden="1" xr:uid="{00000000-0005-0000-0000-00009C5E0000}"/>
    <cellStyle name="Explanatory Text" xfId="37017" hidden="1" xr:uid="{00000000-0005-0000-0000-00009D5E0000}"/>
    <cellStyle name="Explanatory Text" xfId="29391" hidden="1" xr:uid="{00000000-0005-0000-0000-00009E5E0000}"/>
    <cellStyle name="Explanatory Text" xfId="37036" hidden="1" xr:uid="{00000000-0005-0000-0000-00009F5E0000}"/>
    <cellStyle name="Explanatory Text" xfId="30489" hidden="1" xr:uid="{00000000-0005-0000-0000-0000A05E0000}"/>
    <cellStyle name="Explanatory Text" xfId="37055" hidden="1" xr:uid="{00000000-0005-0000-0000-0000A15E0000}"/>
    <cellStyle name="Explanatory Text" xfId="29494" hidden="1" xr:uid="{00000000-0005-0000-0000-0000A25E0000}"/>
    <cellStyle name="Explanatory Text" xfId="37074" hidden="1" xr:uid="{00000000-0005-0000-0000-0000A35E0000}"/>
    <cellStyle name="Explanatory Text" xfId="29105" hidden="1" xr:uid="{00000000-0005-0000-0000-0000A45E0000}"/>
    <cellStyle name="Explanatory Text" xfId="37093" hidden="1" xr:uid="{00000000-0005-0000-0000-0000A55E0000}"/>
    <cellStyle name="Explanatory Text" xfId="37112" hidden="1" xr:uid="{00000000-0005-0000-0000-0000A75E0000}"/>
    <cellStyle name="Explanatory Text" xfId="29540" hidden="1" xr:uid="{00000000-0005-0000-0000-0000A85E0000}"/>
    <cellStyle name="Explanatory Text" xfId="37131" hidden="1" xr:uid="{00000000-0005-0000-0000-0000A95E0000}"/>
    <cellStyle name="Explanatory Text" xfId="30894" hidden="1" xr:uid="{00000000-0005-0000-0000-0000AA5E0000}"/>
    <cellStyle name="Explanatory Text" xfId="37150" hidden="1" xr:uid="{00000000-0005-0000-0000-0000AB5E0000}"/>
    <cellStyle name="Explanatory Text" xfId="29087" hidden="1" xr:uid="{00000000-0005-0000-0000-0000AC5E0000}"/>
    <cellStyle name="Explanatory Text" xfId="37169" hidden="1" xr:uid="{00000000-0005-0000-0000-0000AD5E0000}"/>
    <cellStyle name="Explanatory Text" xfId="30499" hidden="1" xr:uid="{00000000-0005-0000-0000-0000AE5E0000}"/>
    <cellStyle name="Explanatory Text" xfId="37188" hidden="1" xr:uid="{00000000-0005-0000-0000-0000AF5E0000}"/>
    <cellStyle name="Explanatory Text" xfId="35621" hidden="1" xr:uid="{00000000-0005-0000-0000-0000B05E0000}"/>
    <cellStyle name="Explanatory Text" xfId="37207" hidden="1" xr:uid="{00000000-0005-0000-0000-0000B15E0000}"/>
    <cellStyle name="Explanatory Text" xfId="31037" hidden="1" xr:uid="{00000000-0005-0000-0000-0000B25E0000}"/>
    <cellStyle name="Explanatory Text" xfId="37226" hidden="1" xr:uid="{00000000-0005-0000-0000-0000B35E0000}"/>
    <cellStyle name="Explanatory Text" xfId="29171" hidden="1" xr:uid="{00000000-0005-0000-0000-0000B45E0000}"/>
    <cellStyle name="Explanatory Text" xfId="37245" hidden="1" xr:uid="{00000000-0005-0000-0000-0000B55E0000}"/>
    <cellStyle name="Explanatory Text" xfId="37264" hidden="1" xr:uid="{00000000-0005-0000-0000-0000B75E0000}"/>
    <cellStyle name="Explanatory Text" xfId="30947" hidden="1" xr:uid="{00000000-0005-0000-0000-0000B85E0000}"/>
    <cellStyle name="Explanatory Text" xfId="37283" hidden="1" xr:uid="{00000000-0005-0000-0000-0000B95E0000}"/>
    <cellStyle name="Explanatory Text" xfId="30789" hidden="1" xr:uid="{00000000-0005-0000-0000-0000BA5E0000}"/>
    <cellStyle name="Explanatory Text" xfId="37301" hidden="1" xr:uid="{00000000-0005-0000-0000-0000BB5E0000}"/>
    <cellStyle name="Explanatory Text" xfId="29445" hidden="1" xr:uid="{00000000-0005-0000-0000-0000BC5E0000}"/>
    <cellStyle name="Explanatory Text" xfId="37319" hidden="1" xr:uid="{00000000-0005-0000-0000-0000BD5E0000}"/>
    <cellStyle name="Explanatory Text" xfId="29448" hidden="1" xr:uid="{00000000-0005-0000-0000-0000BE5E0000}"/>
    <cellStyle name="Explanatory Text" xfId="37337" hidden="1" xr:uid="{00000000-0005-0000-0000-0000BF5E0000}"/>
    <cellStyle name="Explanatory Text" xfId="29208" hidden="1" xr:uid="{00000000-0005-0000-0000-0000C05E0000}"/>
    <cellStyle name="Explanatory Text" xfId="37355" hidden="1" xr:uid="{00000000-0005-0000-0000-0000C15E0000}"/>
    <cellStyle name="Explanatory Text" xfId="35467" hidden="1" xr:uid="{00000000-0005-0000-0000-0000C25E0000}"/>
    <cellStyle name="Explanatory Text" xfId="37373" hidden="1" xr:uid="{00000000-0005-0000-0000-0000C35E0000}"/>
    <cellStyle name="Explanatory Text" xfId="31060" hidden="1" xr:uid="{00000000-0005-0000-0000-0000C45E0000}"/>
    <cellStyle name="Explanatory Text" xfId="37391" hidden="1" xr:uid="{00000000-0005-0000-0000-0000C55E0000}"/>
    <cellStyle name="Explanatory Text" xfId="37409" hidden="1" xr:uid="{00000000-0005-0000-0000-0000C75E0000}"/>
    <cellStyle name="Explanatory Text" xfId="30943" hidden="1" xr:uid="{00000000-0005-0000-0000-0000C85E0000}"/>
    <cellStyle name="Explanatory Text" xfId="37427" hidden="1" xr:uid="{00000000-0005-0000-0000-0000C95E0000}"/>
    <cellStyle name="Explanatory Text" xfId="33154" hidden="1" xr:uid="{00000000-0005-0000-0000-0000CA5E0000}"/>
    <cellStyle name="Explanatory Text" xfId="37445" hidden="1" xr:uid="{00000000-0005-0000-0000-0000CB5E0000}"/>
    <cellStyle name="Explanatory Text" xfId="29434" hidden="1" xr:uid="{00000000-0005-0000-0000-0000CC5E0000}"/>
    <cellStyle name="Explanatory Text" xfId="37463" hidden="1" xr:uid="{00000000-0005-0000-0000-0000CD5E0000}"/>
    <cellStyle name="Explanatory Text" xfId="30474" hidden="1" xr:uid="{00000000-0005-0000-0000-0000CE5E0000}"/>
    <cellStyle name="Explanatory Text" xfId="37481" hidden="1" xr:uid="{00000000-0005-0000-0000-0000CF5E0000}"/>
    <cellStyle name="Explanatory Text" xfId="31075" hidden="1" xr:uid="{00000000-0005-0000-0000-0000D05E0000}"/>
    <cellStyle name="Explanatory Text" xfId="37499" hidden="1" xr:uid="{00000000-0005-0000-0000-0000D15E0000}"/>
    <cellStyle name="Explanatory Text" xfId="29401" hidden="1" xr:uid="{00000000-0005-0000-0000-0000D25E0000}"/>
    <cellStyle name="Explanatory Text" xfId="37517" hidden="1" xr:uid="{00000000-0005-0000-0000-0000D35E0000}"/>
    <cellStyle name="Explanatory Text" xfId="29123" hidden="1" xr:uid="{00000000-0005-0000-0000-0000D45E0000}"/>
    <cellStyle name="Explanatory Text" xfId="37535" hidden="1" xr:uid="{00000000-0005-0000-0000-0000D55E0000}"/>
    <cellStyle name="Explanatory Text" xfId="37553" hidden="1" xr:uid="{00000000-0005-0000-0000-0000D75E0000}"/>
    <cellStyle name="Explanatory Text" xfId="29233" hidden="1" xr:uid="{00000000-0005-0000-0000-0000D85E0000}"/>
    <cellStyle name="Explanatory Text" xfId="37571" hidden="1" xr:uid="{00000000-0005-0000-0000-0000D95E0000}"/>
    <cellStyle name="Explanatory Text" xfId="35470" hidden="1" xr:uid="{00000000-0005-0000-0000-0000DA5E0000}"/>
    <cellStyle name="Explanatory Text" xfId="37589" hidden="1" xr:uid="{00000000-0005-0000-0000-0000DB5E0000}"/>
    <cellStyle name="Explanatory Text" xfId="29426" hidden="1" xr:uid="{00000000-0005-0000-0000-0000DC5E0000}"/>
    <cellStyle name="Explanatory Text" xfId="37607" hidden="1" xr:uid="{00000000-0005-0000-0000-0000DD5E0000}"/>
    <cellStyle name="Explanatory Text" xfId="35550" hidden="1" xr:uid="{00000000-0005-0000-0000-0000DE5E0000}"/>
    <cellStyle name="Explanatory Text" xfId="37625" hidden="1" xr:uid="{00000000-0005-0000-0000-0000DF5E0000}"/>
    <cellStyle name="Explanatory Text" xfId="30598" hidden="1" xr:uid="{00000000-0005-0000-0000-0000E05E0000}"/>
    <cellStyle name="Explanatory Text" xfId="37643" hidden="1" xr:uid="{00000000-0005-0000-0000-0000E15E0000}"/>
    <cellStyle name="Explanatory Text" xfId="30381" hidden="1" xr:uid="{00000000-0005-0000-0000-0000E25E0000}"/>
    <cellStyle name="Explanatory Text" xfId="37661" hidden="1" xr:uid="{00000000-0005-0000-0000-0000E35E0000}"/>
    <cellStyle name="Explanatory Text" xfId="35660" hidden="1" xr:uid="{00000000-0005-0000-0000-0000E45E0000}"/>
    <cellStyle name="Explanatory Text" xfId="37679" hidden="1" xr:uid="{00000000-0005-0000-0000-0000E55E0000}"/>
    <cellStyle name="Explanatory Text" xfId="37697" hidden="1" xr:uid="{00000000-0005-0000-0000-0000E75E0000}"/>
    <cellStyle name="Explanatory Text" xfId="30956" hidden="1" xr:uid="{00000000-0005-0000-0000-0000E85E0000}"/>
    <cellStyle name="Explanatory Text" xfId="37715" hidden="1" xr:uid="{00000000-0005-0000-0000-0000E95E0000}"/>
    <cellStyle name="Explanatory Text" xfId="30937" hidden="1" xr:uid="{00000000-0005-0000-0000-0000EA5E0000}"/>
    <cellStyle name="Explanatory Text" xfId="37733" hidden="1" xr:uid="{00000000-0005-0000-0000-0000EB5E0000}"/>
    <cellStyle name="Explanatory Text" xfId="30726" hidden="1" xr:uid="{00000000-0005-0000-0000-0000EC5E0000}"/>
    <cellStyle name="Explanatory Text" xfId="37751" hidden="1" xr:uid="{00000000-0005-0000-0000-0000ED5E0000}"/>
    <cellStyle name="Explanatory Text" xfId="29136" hidden="1" xr:uid="{00000000-0005-0000-0000-0000EE5E0000}"/>
    <cellStyle name="Explanatory Text" xfId="37769" hidden="1" xr:uid="{00000000-0005-0000-0000-0000EF5E0000}"/>
    <cellStyle name="Explanatory Text" xfId="30634" hidden="1" xr:uid="{00000000-0005-0000-0000-0000F05E0000}"/>
    <cellStyle name="Explanatory Text" xfId="37787" hidden="1" xr:uid="{00000000-0005-0000-0000-0000F15E0000}"/>
    <cellStyle name="Explanatory Text" xfId="30416" hidden="1" xr:uid="{00000000-0005-0000-0000-0000F25E0000}"/>
    <cellStyle name="Explanatory Text" xfId="37805" hidden="1" xr:uid="{00000000-0005-0000-0000-0000F35E0000}"/>
    <cellStyle name="Explanatory Text" xfId="31950" hidden="1" xr:uid="{00000000-0005-0000-0000-0000F45E0000}"/>
    <cellStyle name="Explanatory Text" xfId="37823" hidden="1" xr:uid="{00000000-0005-0000-0000-0000F55E0000}"/>
    <cellStyle name="Explanatory Text" xfId="37841" hidden="1" xr:uid="{00000000-0005-0000-0000-0000F75E0000}"/>
    <cellStyle name="Explanatory Text" xfId="30351" hidden="1" xr:uid="{00000000-0005-0000-0000-0000F85E0000}"/>
    <cellStyle name="Explanatory Text" xfId="37858" hidden="1" xr:uid="{00000000-0005-0000-0000-0000F95E0000}"/>
    <cellStyle name="Explanatory Text" xfId="29407" hidden="1" xr:uid="{00000000-0005-0000-0000-0000FA5E0000}"/>
    <cellStyle name="Explanatory Text" xfId="37875" hidden="1" xr:uid="{00000000-0005-0000-0000-0000FB5E0000}"/>
    <cellStyle name="Explanatory Text" xfId="30715" hidden="1" xr:uid="{00000000-0005-0000-0000-0000FC5E0000}"/>
    <cellStyle name="Explanatory Text" xfId="37892" hidden="1" xr:uid="{00000000-0005-0000-0000-0000FD5E0000}"/>
    <cellStyle name="Explanatory Text" xfId="30938" hidden="1" xr:uid="{00000000-0005-0000-0000-0000FE5E0000}"/>
    <cellStyle name="Explanatory Text" xfId="37909" hidden="1" xr:uid="{00000000-0005-0000-0000-0000FF5E0000}"/>
    <cellStyle name="Explanatory Text" xfId="30317" hidden="1" xr:uid="{00000000-0005-0000-0000-0000005F0000}"/>
    <cellStyle name="Explanatory Text" xfId="37926" hidden="1" xr:uid="{00000000-0005-0000-0000-0000015F0000}"/>
    <cellStyle name="Explanatory Text" xfId="29304" hidden="1" xr:uid="{00000000-0005-0000-0000-0000025F0000}"/>
    <cellStyle name="Explanatory Text" xfId="37943" hidden="1" xr:uid="{00000000-0005-0000-0000-0000035F0000}"/>
    <cellStyle name="Explanatory Text" xfId="29513" hidden="1" xr:uid="{00000000-0005-0000-0000-0000045F0000}"/>
    <cellStyle name="Explanatory Text" xfId="37960" hidden="1" xr:uid="{00000000-0005-0000-0000-0000055F0000}"/>
    <cellStyle name="Explanatory Text" xfId="37977" hidden="1" xr:uid="{00000000-0005-0000-0000-0000075F0000}"/>
    <cellStyle name="Explanatory Text" xfId="38126" hidden="1" xr:uid="{00000000-0005-0000-0000-0000085F0000}"/>
    <cellStyle name="Explanatory Text" xfId="38143" hidden="1" xr:uid="{00000000-0005-0000-0000-0000095F0000}"/>
    <cellStyle name="Explanatory Text" xfId="38031" hidden="1" xr:uid="{00000000-0005-0000-0000-00000A5F0000}"/>
    <cellStyle name="Explanatory Text" xfId="38161" hidden="1" xr:uid="{00000000-0005-0000-0000-00000B5F0000}"/>
    <cellStyle name="Explanatory Text" xfId="38088" hidden="1" xr:uid="{00000000-0005-0000-0000-00000C5F0000}"/>
    <cellStyle name="Explanatory Text" xfId="38178" hidden="1" xr:uid="{00000000-0005-0000-0000-00000D5F0000}"/>
    <cellStyle name="Explanatory Text" xfId="38057" hidden="1" xr:uid="{00000000-0005-0000-0000-00000E5F0000}"/>
    <cellStyle name="Explanatory Text" xfId="38195" hidden="1" xr:uid="{00000000-0005-0000-0000-00000F5F0000}"/>
    <cellStyle name="Explanatory Text" xfId="38010" hidden="1" xr:uid="{00000000-0005-0000-0000-0000105F0000}"/>
    <cellStyle name="Explanatory Text" xfId="38212" hidden="1" xr:uid="{00000000-0005-0000-0000-0000115F0000}"/>
    <cellStyle name="Explanatory Text" xfId="37996" hidden="1" xr:uid="{00000000-0005-0000-0000-0000125F0000}"/>
    <cellStyle name="Explanatory Text" xfId="38229" hidden="1" xr:uid="{00000000-0005-0000-0000-0000135F0000}"/>
    <cellStyle name="Explanatory Text" xfId="38103" hidden="1" xr:uid="{00000000-0005-0000-0000-0000145F0000}"/>
    <cellStyle name="Explanatory Text" xfId="38246" hidden="1" xr:uid="{00000000-0005-0000-0000-0000155F0000}"/>
    <cellStyle name="Explanatory Text" xfId="38263" hidden="1" xr:uid="{00000000-0005-0000-0000-0000175F0000}"/>
    <cellStyle name="Explanatory Text" xfId="37990" hidden="1" xr:uid="{00000000-0005-0000-0000-0000185F0000}"/>
    <cellStyle name="Explanatory Text" xfId="38280" hidden="1" xr:uid="{00000000-0005-0000-0000-0000195F0000}"/>
    <cellStyle name="Explanatory Text" xfId="38109" hidden="1" xr:uid="{00000000-0005-0000-0000-00001A5F0000}"/>
    <cellStyle name="Explanatory Text" xfId="38045" hidden="1" xr:uid="{00000000-0005-0000-0000-0000165F0000}"/>
    <cellStyle name="Explanatory Text" xfId="35543" hidden="1" xr:uid="{00000000-0005-0000-0000-0000065F0000}"/>
    <cellStyle name="Explanatory Text" xfId="30650" hidden="1" xr:uid="{00000000-0005-0000-0000-0000F65E0000}"/>
    <cellStyle name="Explanatory Text" xfId="29282" hidden="1" xr:uid="{00000000-0005-0000-0000-0000E65E0000}"/>
    <cellStyle name="Explanatory Text" xfId="29694" hidden="1" xr:uid="{00000000-0005-0000-0000-0000D65E0000}"/>
    <cellStyle name="Explanatory Text" xfId="35599" hidden="1" xr:uid="{00000000-0005-0000-0000-0000C65E0000}"/>
    <cellStyle name="Explanatory Text" xfId="29118" hidden="1" xr:uid="{00000000-0005-0000-0000-0000B65E0000}"/>
    <cellStyle name="Explanatory Text" xfId="29289" hidden="1" xr:uid="{00000000-0005-0000-0000-0000A65E0000}"/>
    <cellStyle name="Explanatory Text" xfId="29134" hidden="1" xr:uid="{00000000-0005-0000-0000-0000965E0000}"/>
    <cellStyle name="Explanatory Text" xfId="30698" hidden="1" xr:uid="{00000000-0005-0000-0000-0000865E0000}"/>
    <cellStyle name="Explanatory Text" xfId="34306" hidden="1" xr:uid="{00000000-0005-0000-0000-0000765E0000}"/>
    <cellStyle name="Explanatory Text" xfId="29487" hidden="1" xr:uid="{00000000-0005-0000-0000-0000665E0000}"/>
    <cellStyle name="Explanatory Text" xfId="30969" hidden="1" xr:uid="{00000000-0005-0000-0000-0000565E0000}"/>
    <cellStyle name="Explanatory Text" xfId="30390" hidden="1" xr:uid="{00000000-0005-0000-0000-0000465E0000}"/>
    <cellStyle name="Explanatory Text" xfId="24067" hidden="1" xr:uid="{00000000-0005-0000-0000-0000355B0000}"/>
    <cellStyle name="Explanatory Text" xfId="24085" hidden="1" xr:uid="{00000000-0005-0000-0000-0000375B0000}"/>
    <cellStyle name="Explanatory Text" xfId="20438" hidden="1" xr:uid="{00000000-0005-0000-0000-0000385B0000}"/>
    <cellStyle name="Explanatory Text" xfId="24102" hidden="1" xr:uid="{00000000-0005-0000-0000-0000395B0000}"/>
    <cellStyle name="Explanatory Text" xfId="24021" hidden="1" xr:uid="{00000000-0005-0000-0000-00003A5B0000}"/>
    <cellStyle name="Explanatory Text" xfId="24120" hidden="1" xr:uid="{00000000-0005-0000-0000-00003B5B0000}"/>
    <cellStyle name="Explanatory Text" xfId="23885" hidden="1" xr:uid="{00000000-0005-0000-0000-00003C5B0000}"/>
    <cellStyle name="Explanatory Text" xfId="24138" hidden="1" xr:uid="{00000000-0005-0000-0000-00003D5B0000}"/>
    <cellStyle name="Explanatory Text" xfId="23966" hidden="1" xr:uid="{00000000-0005-0000-0000-00003E5B0000}"/>
    <cellStyle name="Explanatory Text" xfId="24156" hidden="1" xr:uid="{00000000-0005-0000-0000-00003F5B0000}"/>
    <cellStyle name="Explanatory Text" xfId="23922" hidden="1" xr:uid="{00000000-0005-0000-0000-0000405B0000}"/>
    <cellStyle name="Explanatory Text" xfId="24174" hidden="1" xr:uid="{00000000-0005-0000-0000-0000415B0000}"/>
    <cellStyle name="Explanatory Text" xfId="23945" hidden="1" xr:uid="{00000000-0005-0000-0000-0000425B0000}"/>
    <cellStyle name="Explanatory Text" xfId="24191" hidden="1" xr:uid="{00000000-0005-0000-0000-0000435B0000}"/>
    <cellStyle name="Explanatory Text" xfId="23813" hidden="1" xr:uid="{00000000-0005-0000-0000-0000445B0000}"/>
    <cellStyle name="Explanatory Text" xfId="24208" hidden="1" xr:uid="{00000000-0005-0000-0000-0000455B0000}"/>
    <cellStyle name="Explanatory Text" xfId="23998" hidden="1" xr:uid="{00000000-0005-0000-0000-0000465B0000}"/>
    <cellStyle name="Explanatory Text" xfId="24225" hidden="1" xr:uid="{00000000-0005-0000-0000-0000475B0000}"/>
    <cellStyle name="Explanatory Text" xfId="23936" hidden="1" xr:uid="{00000000-0005-0000-0000-0000485B0000}"/>
    <cellStyle name="Explanatory Text" xfId="24242" hidden="1" xr:uid="{00000000-0005-0000-0000-0000495B0000}"/>
    <cellStyle name="Explanatory Text" xfId="23939" hidden="1" xr:uid="{00000000-0005-0000-0000-00004A5B0000}"/>
    <cellStyle name="Explanatory Text" xfId="24259" hidden="1" xr:uid="{00000000-0005-0000-0000-00004B5B0000}"/>
    <cellStyle name="Explanatory Text" xfId="24031" hidden="1" xr:uid="{00000000-0005-0000-0000-00004C5B0000}"/>
    <cellStyle name="Explanatory Text" xfId="24276" hidden="1" xr:uid="{00000000-0005-0000-0000-00004D5B0000}"/>
    <cellStyle name="Explanatory Text" xfId="23849" hidden="1" xr:uid="{00000000-0005-0000-0000-00004E5B0000}"/>
    <cellStyle name="Explanatory Text" xfId="24293" hidden="1" xr:uid="{00000000-0005-0000-0000-00004F5B0000}"/>
    <cellStyle name="Explanatory Text" xfId="23970" hidden="1" xr:uid="{00000000-0005-0000-0000-0000505B0000}"/>
    <cellStyle name="Explanatory Text" xfId="24310" hidden="1" xr:uid="{00000000-0005-0000-0000-0000515B0000}"/>
    <cellStyle name="Explanatory Text" xfId="23929" hidden="1" xr:uid="{00000000-0005-0000-0000-0000525B0000}"/>
    <cellStyle name="Explanatory Text" xfId="24327" hidden="1" xr:uid="{00000000-0005-0000-0000-0000535B0000}"/>
    <cellStyle name="Explanatory Text" xfId="23947" hidden="1" xr:uid="{00000000-0005-0000-0000-0000545B0000}"/>
    <cellStyle name="Explanatory Text" xfId="24344" hidden="1" xr:uid="{00000000-0005-0000-0000-0000555B0000}"/>
    <cellStyle name="Explanatory Text" xfId="24361" hidden="1" xr:uid="{00000000-0005-0000-0000-0000575B0000}"/>
    <cellStyle name="Explanatory Text" xfId="20472" hidden="1" xr:uid="{00000000-0005-0000-0000-0000585B0000}"/>
    <cellStyle name="Explanatory Text" xfId="24378" hidden="1" xr:uid="{00000000-0005-0000-0000-0000595B0000}"/>
    <cellStyle name="Explanatory Text" xfId="24636" hidden="1" xr:uid="{00000000-0005-0000-0000-00005A5B0000}"/>
    <cellStyle name="Explanatory Text" xfId="24653" hidden="1" xr:uid="{00000000-0005-0000-0000-00005B5B0000}"/>
    <cellStyle name="Explanatory Text" xfId="24448" hidden="1" xr:uid="{00000000-0005-0000-0000-00005C5B0000}"/>
    <cellStyle name="Explanatory Text" xfId="24671" hidden="1" xr:uid="{00000000-0005-0000-0000-00005D5B0000}"/>
    <cellStyle name="Explanatory Text" xfId="24386" hidden="1" xr:uid="{00000000-0005-0000-0000-00005E5B0000}"/>
    <cellStyle name="Explanatory Text" xfId="24688" hidden="1" xr:uid="{00000000-0005-0000-0000-00005F5B0000}"/>
    <cellStyle name="Explanatory Text" xfId="24607" hidden="1" xr:uid="{00000000-0005-0000-0000-0000605B0000}"/>
    <cellStyle name="Explanatory Text" xfId="24706" hidden="1" xr:uid="{00000000-0005-0000-0000-0000615B0000}"/>
    <cellStyle name="Explanatory Text" xfId="24473" hidden="1" xr:uid="{00000000-0005-0000-0000-0000625B0000}"/>
    <cellStyle name="Explanatory Text" xfId="24724" hidden="1" xr:uid="{00000000-0005-0000-0000-0000635B0000}"/>
    <cellStyle name="Explanatory Text" xfId="24551" hidden="1" xr:uid="{00000000-0005-0000-0000-0000645B0000}"/>
    <cellStyle name="Explanatory Text" xfId="24742" hidden="1" xr:uid="{00000000-0005-0000-0000-0000655B0000}"/>
    <cellStyle name="Explanatory Text" xfId="24509" hidden="1" xr:uid="{00000000-0005-0000-0000-0000665B0000}"/>
    <cellStyle name="Explanatory Text" xfId="24760" hidden="1" xr:uid="{00000000-0005-0000-0000-0000675B0000}"/>
    <cellStyle name="Explanatory Text" xfId="24532" hidden="1" xr:uid="{00000000-0005-0000-0000-0000685B0000}"/>
    <cellStyle name="Explanatory Text" xfId="24777" hidden="1" xr:uid="{00000000-0005-0000-0000-0000695B0000}"/>
    <cellStyle name="Explanatory Text" xfId="24403" hidden="1" xr:uid="{00000000-0005-0000-0000-00006A5B0000}"/>
    <cellStyle name="Explanatory Text" xfId="24794" hidden="1" xr:uid="{00000000-0005-0000-0000-00006B5B0000}"/>
    <cellStyle name="Explanatory Text" xfId="24584" hidden="1" xr:uid="{00000000-0005-0000-0000-00006C5B0000}"/>
    <cellStyle name="Explanatory Text" xfId="24811" hidden="1" xr:uid="{00000000-0005-0000-0000-00006D5B0000}"/>
    <cellStyle name="Explanatory Text" xfId="24524" hidden="1" xr:uid="{00000000-0005-0000-0000-00006E5B0000}"/>
    <cellStyle name="Explanatory Text" xfId="24828" hidden="1" xr:uid="{00000000-0005-0000-0000-00006F5B0000}"/>
    <cellStyle name="Explanatory Text" xfId="24526" hidden="1" xr:uid="{00000000-0005-0000-0000-0000705B0000}"/>
    <cellStyle name="Explanatory Text" xfId="24845" hidden="1" xr:uid="{00000000-0005-0000-0000-0000715B0000}"/>
    <cellStyle name="Explanatory Text" xfId="24617" hidden="1" xr:uid="{00000000-0005-0000-0000-0000725B0000}"/>
    <cellStyle name="Explanatory Text" xfId="24862" hidden="1" xr:uid="{00000000-0005-0000-0000-0000735B0000}"/>
    <cellStyle name="Explanatory Text" xfId="24437" hidden="1" xr:uid="{00000000-0005-0000-0000-0000745B0000}"/>
    <cellStyle name="Explanatory Text" xfId="24879" hidden="1" xr:uid="{00000000-0005-0000-0000-0000755B0000}"/>
    <cellStyle name="Explanatory Text" xfId="24896" hidden="1" xr:uid="{00000000-0005-0000-0000-0000775B0000}"/>
    <cellStyle name="Explanatory Text" xfId="24516" hidden="1" xr:uid="{00000000-0005-0000-0000-0000785B0000}"/>
    <cellStyle name="Explanatory Text" xfId="24913" hidden="1" xr:uid="{00000000-0005-0000-0000-0000795B0000}"/>
    <cellStyle name="Explanatory Text" xfId="24534" hidden="1" xr:uid="{00000000-0005-0000-0000-00007A5B0000}"/>
    <cellStyle name="Explanatory Text" xfId="24930" hidden="1" xr:uid="{00000000-0005-0000-0000-00007B5B0000}"/>
    <cellStyle name="Explanatory Text" xfId="24523" hidden="1" xr:uid="{00000000-0005-0000-0000-00007C5B0000}"/>
    <cellStyle name="Explanatory Text" xfId="24947" hidden="1" xr:uid="{00000000-0005-0000-0000-00007D5B0000}"/>
    <cellStyle name="Explanatory Text" xfId="21934" hidden="1" xr:uid="{00000000-0005-0000-0000-00007E5B0000}"/>
    <cellStyle name="Explanatory Text" xfId="24964" hidden="1" xr:uid="{00000000-0005-0000-0000-00007F5B0000}"/>
    <cellStyle name="Explanatory Text" xfId="25225" hidden="1" xr:uid="{00000000-0005-0000-0000-0000805B0000}"/>
    <cellStyle name="Explanatory Text" xfId="25242" hidden="1" xr:uid="{00000000-0005-0000-0000-0000815B0000}"/>
    <cellStyle name="Explanatory Text" xfId="25035" hidden="1" xr:uid="{00000000-0005-0000-0000-0000825B0000}"/>
    <cellStyle name="Explanatory Text" xfId="25260" hidden="1" xr:uid="{00000000-0005-0000-0000-0000835B0000}"/>
    <cellStyle name="Explanatory Text" xfId="24972" hidden="1" xr:uid="{00000000-0005-0000-0000-0000845B0000}"/>
    <cellStyle name="Explanatory Text" xfId="25277" hidden="1" xr:uid="{00000000-0005-0000-0000-0000855B0000}"/>
    <cellStyle name="Explanatory Text" xfId="25196" hidden="1" xr:uid="{00000000-0005-0000-0000-0000865B0000}"/>
    <cellStyle name="Explanatory Text" xfId="25295" hidden="1" xr:uid="{00000000-0005-0000-0000-0000875B0000}"/>
    <cellStyle name="Explanatory Text" xfId="25060" hidden="1" xr:uid="{00000000-0005-0000-0000-0000885B0000}"/>
    <cellStyle name="Explanatory Text" xfId="25313" hidden="1" xr:uid="{00000000-0005-0000-0000-0000895B0000}"/>
    <cellStyle name="Explanatory Text" xfId="25141" hidden="1" xr:uid="{00000000-0005-0000-0000-00008A5B0000}"/>
    <cellStyle name="Explanatory Text" xfId="25331" hidden="1" xr:uid="{00000000-0005-0000-0000-00008B5B0000}"/>
    <cellStyle name="Explanatory Text" xfId="25098" hidden="1" xr:uid="{00000000-0005-0000-0000-00008C5B0000}"/>
    <cellStyle name="Explanatory Text" xfId="25349" hidden="1" xr:uid="{00000000-0005-0000-0000-00008D5B0000}"/>
    <cellStyle name="Explanatory Text" xfId="25121" hidden="1" xr:uid="{00000000-0005-0000-0000-00008E5B0000}"/>
    <cellStyle name="Explanatory Text" xfId="25366" hidden="1" xr:uid="{00000000-0005-0000-0000-00008F5B0000}"/>
    <cellStyle name="Explanatory Text" xfId="24989" hidden="1" xr:uid="{00000000-0005-0000-0000-0000905B0000}"/>
    <cellStyle name="Explanatory Text" xfId="25383" hidden="1" xr:uid="{00000000-0005-0000-0000-0000915B0000}"/>
    <cellStyle name="Explanatory Text" xfId="25173" hidden="1" xr:uid="{00000000-0005-0000-0000-0000925B0000}"/>
    <cellStyle name="Explanatory Text" xfId="25400" hidden="1" xr:uid="{00000000-0005-0000-0000-0000935B0000}"/>
    <cellStyle name="Explanatory Text" xfId="25112" hidden="1" xr:uid="{00000000-0005-0000-0000-0000945B0000}"/>
    <cellStyle name="Explanatory Text" xfId="25417" hidden="1" xr:uid="{00000000-0005-0000-0000-0000955B0000}"/>
    <cellStyle name="Explanatory Text" xfId="25434" hidden="1" xr:uid="{00000000-0005-0000-0000-0000975B0000}"/>
    <cellStyle name="Explanatory Text" xfId="25206" hidden="1" xr:uid="{00000000-0005-0000-0000-0000985B0000}"/>
    <cellStyle name="Explanatory Text" xfId="25451" hidden="1" xr:uid="{00000000-0005-0000-0000-0000995B0000}"/>
    <cellStyle name="Explanatory Text" xfId="25023" hidden="1" xr:uid="{00000000-0005-0000-0000-00009A5B0000}"/>
    <cellStyle name="Explanatory Text" xfId="25468" hidden="1" xr:uid="{00000000-0005-0000-0000-00009B5B0000}"/>
    <cellStyle name="Explanatory Text" xfId="25145" hidden="1" xr:uid="{00000000-0005-0000-0000-00009C5B0000}"/>
    <cellStyle name="Explanatory Text" xfId="25485" hidden="1" xr:uid="{00000000-0005-0000-0000-00009D5B0000}"/>
    <cellStyle name="Explanatory Text" xfId="25105" hidden="1" xr:uid="{00000000-0005-0000-0000-00009E5B0000}"/>
    <cellStyle name="Explanatory Text" xfId="25502" hidden="1" xr:uid="{00000000-0005-0000-0000-00009F5B0000}"/>
    <cellStyle name="Explanatory Text" xfId="25123" hidden="1" xr:uid="{00000000-0005-0000-0000-0000A05B0000}"/>
    <cellStyle name="Explanatory Text" xfId="25519" hidden="1" xr:uid="{00000000-0005-0000-0000-0000A15B0000}"/>
    <cellStyle name="Explanatory Text" xfId="25111" hidden="1" xr:uid="{00000000-0005-0000-0000-0000A25B0000}"/>
    <cellStyle name="Explanatory Text" xfId="25536" hidden="1" xr:uid="{00000000-0005-0000-0000-0000A35B0000}"/>
    <cellStyle name="Explanatory Text" xfId="20378" hidden="1" xr:uid="{00000000-0005-0000-0000-0000A45B0000}"/>
    <cellStyle name="Explanatory Text" xfId="25553" hidden="1" xr:uid="{00000000-0005-0000-0000-0000A55B0000}"/>
    <cellStyle name="Explanatory Text" xfId="25809" hidden="1" xr:uid="{00000000-0005-0000-0000-0000A65B0000}"/>
    <cellStyle name="Explanatory Text" xfId="25826" hidden="1" xr:uid="{00000000-0005-0000-0000-0000A75B0000}"/>
    <cellStyle name="Explanatory Text" xfId="25622" hidden="1" xr:uid="{00000000-0005-0000-0000-0000A85B0000}"/>
    <cellStyle name="Explanatory Text" xfId="25844" hidden="1" xr:uid="{00000000-0005-0000-0000-0000A95B0000}"/>
    <cellStyle name="Explanatory Text" xfId="21918" hidden="1" xr:uid="{00000000-0005-0000-0000-0000AA5B0000}"/>
    <cellStyle name="Explanatory Text" xfId="25861" hidden="1" xr:uid="{00000000-0005-0000-0000-0000AB5B0000}"/>
    <cellStyle name="Explanatory Text" xfId="25780" hidden="1" xr:uid="{00000000-0005-0000-0000-0000AC5B0000}"/>
    <cellStyle name="Explanatory Text" xfId="25879" hidden="1" xr:uid="{00000000-0005-0000-0000-0000AD5B0000}"/>
    <cellStyle name="Explanatory Text" xfId="25647" hidden="1" xr:uid="{00000000-0005-0000-0000-0000AE5B0000}"/>
    <cellStyle name="Explanatory Text" xfId="25897" hidden="1" xr:uid="{00000000-0005-0000-0000-0000AF5B0000}"/>
    <cellStyle name="Explanatory Text" xfId="25725" hidden="1" xr:uid="{00000000-0005-0000-0000-0000B05B0000}"/>
    <cellStyle name="Explanatory Text" xfId="25915" hidden="1" xr:uid="{00000000-0005-0000-0000-0000B15B0000}"/>
    <cellStyle name="Explanatory Text" xfId="25683" hidden="1" xr:uid="{00000000-0005-0000-0000-0000B25B0000}"/>
    <cellStyle name="Explanatory Text" xfId="25933" hidden="1" xr:uid="{00000000-0005-0000-0000-0000B35B0000}"/>
    <cellStyle name="Explanatory Text" xfId="25706" hidden="1" xr:uid="{00000000-0005-0000-0000-0000B45B0000}"/>
    <cellStyle name="Explanatory Text" xfId="25950" hidden="1" xr:uid="{00000000-0005-0000-0000-0000B55B0000}"/>
    <cellStyle name="Explanatory Text" xfId="25967" hidden="1" xr:uid="{00000000-0005-0000-0000-0000B75B0000}"/>
    <cellStyle name="Explanatory Text" xfId="25758" hidden="1" xr:uid="{00000000-0005-0000-0000-0000B85B0000}"/>
    <cellStyle name="Explanatory Text" xfId="25984" hidden="1" xr:uid="{00000000-0005-0000-0000-0000B95B0000}"/>
    <cellStyle name="Explanatory Text" xfId="25697" hidden="1" xr:uid="{00000000-0005-0000-0000-0000BA5B0000}"/>
    <cellStyle name="Explanatory Text" xfId="26001" hidden="1" xr:uid="{00000000-0005-0000-0000-0000BB5B0000}"/>
    <cellStyle name="Explanatory Text" xfId="25700" hidden="1" xr:uid="{00000000-0005-0000-0000-0000BC5B0000}"/>
    <cellStyle name="Explanatory Text" xfId="26018" hidden="1" xr:uid="{00000000-0005-0000-0000-0000BD5B0000}"/>
    <cellStyle name="Explanatory Text" xfId="25790" hidden="1" xr:uid="{00000000-0005-0000-0000-0000BE5B0000}"/>
    <cellStyle name="Explanatory Text" xfId="26035" hidden="1" xr:uid="{00000000-0005-0000-0000-0000BF5B0000}"/>
    <cellStyle name="Explanatory Text" xfId="25610" hidden="1" xr:uid="{00000000-0005-0000-0000-0000C05B0000}"/>
    <cellStyle name="Explanatory Text" xfId="26052" hidden="1" xr:uid="{00000000-0005-0000-0000-0000C15B0000}"/>
    <cellStyle name="Explanatory Text" xfId="25729" hidden="1" xr:uid="{00000000-0005-0000-0000-0000C25B0000}"/>
    <cellStyle name="Explanatory Text" xfId="26069" hidden="1" xr:uid="{00000000-0005-0000-0000-0000C35B0000}"/>
    <cellStyle name="Explanatory Text" xfId="25690" hidden="1" xr:uid="{00000000-0005-0000-0000-0000C45B0000}"/>
    <cellStyle name="Explanatory Text" xfId="26086" hidden="1" xr:uid="{00000000-0005-0000-0000-0000C55B0000}"/>
    <cellStyle name="Explanatory Text" xfId="25708" hidden="1" xr:uid="{00000000-0005-0000-0000-0000C65B0000}"/>
    <cellStyle name="Explanatory Text" xfId="26103" hidden="1" xr:uid="{00000000-0005-0000-0000-0000C75B0000}"/>
    <cellStyle name="Explanatory Text" xfId="25696" hidden="1" xr:uid="{00000000-0005-0000-0000-0000C85B0000}"/>
    <cellStyle name="Explanatory Text" xfId="26120" hidden="1" xr:uid="{00000000-0005-0000-0000-0000C95B0000}"/>
    <cellStyle name="Explanatory Text" xfId="21906" hidden="1" xr:uid="{00000000-0005-0000-0000-0000CA5B0000}"/>
    <cellStyle name="Explanatory Text" xfId="26137" hidden="1" xr:uid="{00000000-0005-0000-0000-0000CB5B0000}"/>
    <cellStyle name="Explanatory Text" xfId="20337" hidden="1" xr:uid="{00000000-0005-0000-0000-0000CC5B0000}"/>
    <cellStyle name="Explanatory Text" xfId="20354" hidden="1" xr:uid="{00000000-0005-0000-0000-0000CD5B0000}"/>
    <cellStyle name="Explanatory Text" xfId="21399" hidden="1" xr:uid="{00000000-0005-0000-0000-0000CE5B0000}"/>
    <cellStyle name="Explanatory Text" xfId="26159" hidden="1" xr:uid="{00000000-0005-0000-0000-0000CF5B0000}"/>
    <cellStyle name="Explanatory Text" xfId="20031" hidden="1" xr:uid="{00000000-0005-0000-0000-0000D05B0000}"/>
    <cellStyle name="Explanatory Text" xfId="26179" hidden="1" xr:uid="{00000000-0005-0000-0000-0000D15B0000}"/>
    <cellStyle name="Explanatory Text" xfId="21217" hidden="1" xr:uid="{00000000-0005-0000-0000-0000D25B0000}"/>
    <cellStyle name="Explanatory Text" xfId="26203" hidden="1" xr:uid="{00000000-0005-0000-0000-0000D35B0000}"/>
    <cellStyle name="Explanatory Text" xfId="26440" hidden="1" xr:uid="{00000000-0005-0000-0000-0000D45B0000}"/>
    <cellStyle name="Explanatory Text" xfId="26459" hidden="1" xr:uid="{00000000-0005-0000-0000-0000D55B0000}"/>
    <cellStyle name="Explanatory Text" xfId="26479" hidden="1" xr:uid="{00000000-0005-0000-0000-0000D75B0000}"/>
    <cellStyle name="Explanatory Text" xfId="21626" hidden="1" xr:uid="{00000000-0005-0000-0000-0000D85B0000}"/>
    <cellStyle name="Explanatory Text" xfId="26497" hidden="1" xr:uid="{00000000-0005-0000-0000-0000D95B0000}"/>
    <cellStyle name="Explanatory Text" xfId="21598" hidden="1" xr:uid="{00000000-0005-0000-0000-0000DA5B0000}"/>
    <cellStyle name="Explanatory Text" xfId="26517" hidden="1" xr:uid="{00000000-0005-0000-0000-0000DB5B0000}"/>
    <cellStyle name="Explanatory Text" xfId="21716" hidden="1" xr:uid="{00000000-0005-0000-0000-0000DC5B0000}"/>
    <cellStyle name="Explanatory Text" xfId="26536" hidden="1" xr:uid="{00000000-0005-0000-0000-0000DD5B0000}"/>
    <cellStyle name="Explanatory Text" xfId="25072" hidden="1" xr:uid="{00000000-0005-0000-0000-0000DE5B0000}"/>
    <cellStyle name="Explanatory Text" xfId="26558" hidden="1" xr:uid="{00000000-0005-0000-0000-0000DF5B0000}"/>
    <cellStyle name="Explanatory Text" xfId="26301" hidden="1" xr:uid="{00000000-0005-0000-0000-0000E05B0000}"/>
    <cellStyle name="Explanatory Text" xfId="26580" hidden="1" xr:uid="{00000000-0005-0000-0000-0000E15B0000}"/>
    <cellStyle name="Explanatory Text" xfId="21278" hidden="1" xr:uid="{00000000-0005-0000-0000-0000E25B0000}"/>
    <cellStyle name="Explanatory Text" xfId="26602" hidden="1" xr:uid="{00000000-0005-0000-0000-0000E35B0000}"/>
    <cellStyle name="Explanatory Text" xfId="21641" hidden="1" xr:uid="{00000000-0005-0000-0000-0000E45B0000}"/>
    <cellStyle name="Explanatory Text" xfId="26625" hidden="1" xr:uid="{00000000-0005-0000-0000-0000E55B0000}"/>
    <cellStyle name="Explanatory Text" xfId="21261" hidden="1" xr:uid="{00000000-0005-0000-0000-0000E65B0000}"/>
    <cellStyle name="Explanatory Text" xfId="26647" hidden="1" xr:uid="{00000000-0005-0000-0000-0000E75B0000}"/>
    <cellStyle name="Explanatory Text" xfId="21277" hidden="1" xr:uid="{00000000-0005-0000-0000-0000E85B0000}"/>
    <cellStyle name="Explanatory Text" xfId="26669" hidden="1" xr:uid="{00000000-0005-0000-0000-0000E95B0000}"/>
    <cellStyle name="Explanatory Text" xfId="23240" hidden="1" xr:uid="{00000000-0005-0000-0000-0000EA5B0000}"/>
    <cellStyle name="Explanatory Text" xfId="26691" hidden="1" xr:uid="{00000000-0005-0000-0000-0000EB5B0000}"/>
    <cellStyle name="Explanatory Text" xfId="21717" hidden="1" xr:uid="{00000000-0005-0000-0000-0000EC5B0000}"/>
    <cellStyle name="Explanatory Text" xfId="26713" hidden="1" xr:uid="{00000000-0005-0000-0000-0000ED5B0000}"/>
    <cellStyle name="Explanatory Text" xfId="21709" hidden="1" xr:uid="{00000000-0005-0000-0000-0000EE5B0000}"/>
    <cellStyle name="Explanatory Text" xfId="26735" hidden="1" xr:uid="{00000000-0005-0000-0000-0000EF5B0000}"/>
    <cellStyle name="Explanatory Text" xfId="21863" hidden="1" xr:uid="{00000000-0005-0000-0000-0000F05B0000}"/>
    <cellStyle name="Explanatory Text" xfId="26756" hidden="1" xr:uid="{00000000-0005-0000-0000-0000F15B0000}"/>
    <cellStyle name="Explanatory Text" xfId="20077" hidden="1" xr:uid="{00000000-0005-0000-0000-0000F25B0000}"/>
    <cellStyle name="Explanatory Text" xfId="26777" hidden="1" xr:uid="{00000000-0005-0000-0000-0000F35B0000}"/>
    <cellStyle name="Explanatory Text" xfId="21503" hidden="1" xr:uid="{00000000-0005-0000-0000-0000F45B0000}"/>
    <cellStyle name="Explanatory Text" xfId="26798" hidden="1" xr:uid="{00000000-0005-0000-0000-0000F55B0000}"/>
    <cellStyle name="Explanatory Text" xfId="26819" hidden="1" xr:uid="{00000000-0005-0000-0000-0000F75B0000}"/>
    <cellStyle name="Explanatory Text" xfId="21229" hidden="1" xr:uid="{00000000-0005-0000-0000-0000F85B0000}"/>
    <cellStyle name="Explanatory Text" xfId="26840" hidden="1" xr:uid="{00000000-0005-0000-0000-0000F95B0000}"/>
    <cellStyle name="Explanatory Text" xfId="26467" hidden="1" xr:uid="{00000000-0005-0000-0000-0000FA5B0000}"/>
    <cellStyle name="Explanatory Text" xfId="26861" hidden="1" xr:uid="{00000000-0005-0000-0000-0000FB5B0000}"/>
    <cellStyle name="Explanatory Text" xfId="21459" hidden="1" xr:uid="{00000000-0005-0000-0000-0000FC5B0000}"/>
    <cellStyle name="Explanatory Text" xfId="26882" hidden="1" xr:uid="{00000000-0005-0000-0000-0000FD5B0000}"/>
    <cellStyle name="Explanatory Text" xfId="19997" hidden="1" xr:uid="{00000000-0005-0000-0000-0000FE5B0000}"/>
    <cellStyle name="Explanatory Text" xfId="26903" hidden="1" xr:uid="{00000000-0005-0000-0000-0000FF5B0000}"/>
    <cellStyle name="Explanatory Text" xfId="20109" hidden="1" xr:uid="{00000000-0005-0000-0000-0000005C0000}"/>
    <cellStyle name="Explanatory Text" xfId="26923" hidden="1" xr:uid="{00000000-0005-0000-0000-0000015C0000}"/>
    <cellStyle name="Explanatory Text" xfId="26234" hidden="1" xr:uid="{00000000-0005-0000-0000-0000025C0000}"/>
    <cellStyle name="Explanatory Text" xfId="26943" hidden="1" xr:uid="{00000000-0005-0000-0000-0000035C0000}"/>
    <cellStyle name="Explanatory Text" xfId="26223" hidden="1" xr:uid="{00000000-0005-0000-0000-0000045C0000}"/>
    <cellStyle name="Explanatory Text" xfId="26963" hidden="1" xr:uid="{00000000-0005-0000-0000-0000055C0000}"/>
    <cellStyle name="Explanatory Text" xfId="21174" hidden="1" xr:uid="{00000000-0005-0000-0000-0000065C0000}"/>
    <cellStyle name="Explanatory Text" xfId="26983" hidden="1" xr:uid="{00000000-0005-0000-0000-0000075C0000}"/>
    <cellStyle name="Explanatory Text" xfId="20192" hidden="1" xr:uid="{00000000-0005-0000-0000-0000085C0000}"/>
    <cellStyle name="Explanatory Text" xfId="27003" hidden="1" xr:uid="{00000000-0005-0000-0000-0000095C0000}"/>
    <cellStyle name="Explanatory Text" xfId="21353" hidden="1" xr:uid="{00000000-0005-0000-0000-00000A5C0000}"/>
    <cellStyle name="Explanatory Text" xfId="27022" hidden="1" xr:uid="{00000000-0005-0000-0000-00000B5C0000}"/>
    <cellStyle name="Explanatory Text" xfId="21604" hidden="1" xr:uid="{00000000-0005-0000-0000-00000C5C0000}"/>
    <cellStyle name="Explanatory Text" xfId="27041" hidden="1" xr:uid="{00000000-0005-0000-0000-00000D5C0000}"/>
    <cellStyle name="Explanatory Text" xfId="26396" hidden="1" xr:uid="{00000000-0005-0000-0000-00000E5C0000}"/>
    <cellStyle name="Explanatory Text" xfId="27060" hidden="1" xr:uid="{00000000-0005-0000-0000-00000F5C0000}"/>
    <cellStyle name="Explanatory Text" xfId="20099" hidden="1" xr:uid="{00000000-0005-0000-0000-0000105C0000}"/>
    <cellStyle name="Explanatory Text" xfId="27079" hidden="1" xr:uid="{00000000-0005-0000-0000-0000115C0000}"/>
    <cellStyle name="Explanatory Text" xfId="21781" hidden="1" xr:uid="{00000000-0005-0000-0000-0000125C0000}"/>
    <cellStyle name="Explanatory Text" xfId="27098" hidden="1" xr:uid="{00000000-0005-0000-0000-0000135C0000}"/>
    <cellStyle name="Explanatory Text" xfId="20112" hidden="1" xr:uid="{00000000-0005-0000-0000-0000145C0000}"/>
    <cellStyle name="Explanatory Text" xfId="27117" hidden="1" xr:uid="{00000000-0005-0000-0000-0000155C0000}"/>
    <cellStyle name="Explanatory Text" xfId="27136" hidden="1" xr:uid="{00000000-0005-0000-0000-0000175C0000}"/>
    <cellStyle name="Explanatory Text" xfId="21840" hidden="1" xr:uid="{00000000-0005-0000-0000-0000185C0000}"/>
    <cellStyle name="Explanatory Text" xfId="27155" hidden="1" xr:uid="{00000000-0005-0000-0000-0000195C0000}"/>
    <cellStyle name="Explanatory Text" xfId="20244" hidden="1" xr:uid="{00000000-0005-0000-0000-00001A5C0000}"/>
    <cellStyle name="Explanatory Text" xfId="27174" hidden="1" xr:uid="{00000000-0005-0000-0000-00001B5C0000}"/>
    <cellStyle name="Explanatory Text" xfId="21326" hidden="1" xr:uid="{00000000-0005-0000-0000-00001C5C0000}"/>
    <cellStyle name="Explanatory Text" xfId="27193" hidden="1" xr:uid="{00000000-0005-0000-0000-00001D5C0000}"/>
    <cellStyle name="Explanatory Text" xfId="20202" hidden="1" xr:uid="{00000000-0005-0000-0000-00001E5C0000}"/>
    <cellStyle name="Explanatory Text" xfId="27212" hidden="1" xr:uid="{00000000-0005-0000-0000-00001F5C0000}"/>
    <cellStyle name="Explanatory Text" xfId="21676" hidden="1" xr:uid="{00000000-0005-0000-0000-0000205C0000}"/>
    <cellStyle name="Explanatory Text" xfId="27231" hidden="1" xr:uid="{00000000-0005-0000-0000-0000215C0000}"/>
    <cellStyle name="Explanatory Text" xfId="26294" hidden="1" xr:uid="{00000000-0005-0000-0000-0000225C0000}"/>
    <cellStyle name="Explanatory Text" xfId="27250" hidden="1" xr:uid="{00000000-0005-0000-0000-0000235C0000}"/>
    <cellStyle name="Explanatory Text" xfId="21173" hidden="1" xr:uid="{00000000-0005-0000-0000-0000245C0000}"/>
    <cellStyle name="Explanatory Text" xfId="27269" hidden="1" xr:uid="{00000000-0005-0000-0000-0000255C0000}"/>
    <cellStyle name="Explanatory Text" xfId="20271" hidden="1" xr:uid="{00000000-0005-0000-0000-0000265C0000}"/>
    <cellStyle name="Explanatory Text" xfId="27288" hidden="1" xr:uid="{00000000-0005-0000-0000-0000275C0000}"/>
    <cellStyle name="Explanatory Text" xfId="19996" hidden="1" xr:uid="{00000000-0005-0000-0000-0000285C0000}"/>
    <cellStyle name="Explanatory Text" xfId="27307" hidden="1" xr:uid="{00000000-0005-0000-0000-0000295C0000}"/>
    <cellStyle name="Explanatory Text" xfId="26288" hidden="1" xr:uid="{00000000-0005-0000-0000-00002A5C0000}"/>
    <cellStyle name="Explanatory Text" xfId="27326" hidden="1" xr:uid="{00000000-0005-0000-0000-00002B5C0000}"/>
    <cellStyle name="Explanatory Text" xfId="19912" hidden="1" xr:uid="{00000000-0005-0000-0000-00002C5C0000}"/>
    <cellStyle name="Explanatory Text" xfId="27345" hidden="1" xr:uid="{00000000-0005-0000-0000-00002D5C0000}"/>
    <cellStyle name="Explanatory Text" xfId="21837" hidden="1" xr:uid="{00000000-0005-0000-0000-00002E5C0000}"/>
    <cellStyle name="Explanatory Text" xfId="27364" hidden="1" xr:uid="{00000000-0005-0000-0000-00002F5C0000}"/>
    <cellStyle name="Explanatory Text" xfId="26191" hidden="1" xr:uid="{00000000-0005-0000-0000-0000305C0000}"/>
    <cellStyle name="Explanatory Text" xfId="27383" hidden="1" xr:uid="{00000000-0005-0000-0000-0000315C0000}"/>
    <cellStyle name="Explanatory Text" xfId="22064" hidden="1" xr:uid="{00000000-0005-0000-0000-0000325C0000}"/>
    <cellStyle name="Explanatory Text" xfId="27402" hidden="1" xr:uid="{00000000-0005-0000-0000-0000335C0000}"/>
    <cellStyle name="Explanatory Text" xfId="20187" hidden="1" xr:uid="{00000000-0005-0000-0000-0000345C0000}"/>
    <cellStyle name="Explanatory Text" xfId="27421" hidden="1" xr:uid="{00000000-0005-0000-0000-0000355C0000}"/>
    <cellStyle name="Explanatory Text" xfId="27440" hidden="1" xr:uid="{00000000-0005-0000-0000-0000375C0000}"/>
    <cellStyle name="Explanatory Text" xfId="26371" hidden="1" xr:uid="{00000000-0005-0000-0000-0000385C0000}"/>
    <cellStyle name="Explanatory Text" xfId="27459" hidden="1" xr:uid="{00000000-0005-0000-0000-0000395C0000}"/>
    <cellStyle name="Explanatory Text" xfId="21306" hidden="1" xr:uid="{00000000-0005-0000-0000-00003A5C0000}"/>
    <cellStyle name="Explanatory Text" xfId="27478" hidden="1" xr:uid="{00000000-0005-0000-0000-00003B5C0000}"/>
    <cellStyle name="Explanatory Text" xfId="20213" hidden="1" xr:uid="{00000000-0005-0000-0000-00003C5C0000}"/>
    <cellStyle name="Explanatory Text" xfId="27497" hidden="1" xr:uid="{00000000-0005-0000-0000-00003D5C0000}"/>
    <cellStyle name="Explanatory Text" xfId="19870" hidden="1" xr:uid="{00000000-0005-0000-0000-00003E5C0000}"/>
    <cellStyle name="Explanatory Text" xfId="27516" hidden="1" xr:uid="{00000000-0005-0000-0000-00003F5C0000}"/>
    <cellStyle name="Explanatory Text" xfId="21490" hidden="1" xr:uid="{00000000-0005-0000-0000-0000405C0000}"/>
    <cellStyle name="Explanatory Text" xfId="27535" hidden="1" xr:uid="{00000000-0005-0000-0000-0000415C0000}"/>
    <cellStyle name="Explanatory Text" xfId="26379" hidden="1" xr:uid="{00000000-0005-0000-0000-0000425C0000}"/>
    <cellStyle name="Explanatory Text" xfId="27554" hidden="1" xr:uid="{00000000-0005-0000-0000-0000435C0000}"/>
    <cellStyle name="Explanatory Text" xfId="21117" hidden="1" xr:uid="{00000000-0005-0000-0000-0000445C0000}"/>
    <cellStyle name="Explanatory Text" xfId="27573" hidden="1" xr:uid="{00000000-0005-0000-0000-0000455C0000}"/>
    <cellStyle name="Explanatory Text" xfId="21482" hidden="1" xr:uid="{00000000-0005-0000-0000-0000465C0000}"/>
    <cellStyle name="Explanatory Text" xfId="27592" hidden="1" xr:uid="{00000000-0005-0000-0000-0000475C0000}"/>
    <cellStyle name="Explanatory Text" xfId="21789" hidden="1" xr:uid="{00000000-0005-0000-0000-0000485C0000}"/>
    <cellStyle name="Explanatory Text" xfId="27611" hidden="1" xr:uid="{00000000-0005-0000-0000-0000495C0000}"/>
    <cellStyle name="Explanatory Text" xfId="23799" hidden="1" xr:uid="{00000000-0005-0000-0000-00004A5C0000}"/>
    <cellStyle name="Explanatory Text" xfId="27630" hidden="1" xr:uid="{00000000-0005-0000-0000-00004B5C0000}"/>
    <cellStyle name="Explanatory Text" xfId="20216" hidden="1" xr:uid="{00000000-0005-0000-0000-00004C5C0000}"/>
    <cellStyle name="Explanatory Text" xfId="27649" hidden="1" xr:uid="{00000000-0005-0000-0000-00004D5C0000}"/>
    <cellStyle name="Explanatory Text" xfId="21240" hidden="1" xr:uid="{00000000-0005-0000-0000-00004E5C0000}"/>
    <cellStyle name="Explanatory Text" xfId="27668" hidden="1" xr:uid="{00000000-0005-0000-0000-00004F5C0000}"/>
    <cellStyle name="Explanatory Text" xfId="21335" hidden="1" xr:uid="{00000000-0005-0000-0000-0000505C0000}"/>
    <cellStyle name="Explanatory Text" xfId="27687" hidden="1" xr:uid="{00000000-0005-0000-0000-0000515C0000}"/>
    <cellStyle name="Explanatory Text" xfId="20260" hidden="1" xr:uid="{00000000-0005-0000-0000-0000525C0000}"/>
    <cellStyle name="Explanatory Text" xfId="27706" hidden="1" xr:uid="{00000000-0005-0000-0000-0000535C0000}"/>
    <cellStyle name="Explanatory Text" xfId="20013" hidden="1" xr:uid="{00000000-0005-0000-0000-0000545C0000}"/>
    <cellStyle name="Explanatory Text" xfId="27725" hidden="1" xr:uid="{00000000-0005-0000-0000-0000555C0000}"/>
    <cellStyle name="Explanatory Text" xfId="27744" hidden="1" xr:uid="{00000000-0005-0000-0000-0000575C0000}"/>
    <cellStyle name="Explanatory Text" xfId="20137" hidden="1" xr:uid="{00000000-0005-0000-0000-0000585C0000}"/>
    <cellStyle name="Explanatory Text" xfId="27763" hidden="1" xr:uid="{00000000-0005-0000-0000-0000595C0000}"/>
    <cellStyle name="Explanatory Text" xfId="20435" hidden="1" xr:uid="{00000000-0005-0000-0000-00005A5C0000}"/>
    <cellStyle name="Explanatory Text" xfId="27782" hidden="1" xr:uid="{00000000-0005-0000-0000-00005B5C0000}"/>
    <cellStyle name="Explanatory Text" xfId="20246" hidden="1" xr:uid="{00000000-0005-0000-0000-00005C5C0000}"/>
    <cellStyle name="Explanatory Text" xfId="27801" hidden="1" xr:uid="{00000000-0005-0000-0000-00005D5C0000}"/>
    <cellStyle name="Explanatory Text" xfId="20175" hidden="1" xr:uid="{00000000-0005-0000-0000-00005E5C0000}"/>
    <cellStyle name="Explanatory Text" xfId="27820" hidden="1" xr:uid="{00000000-0005-0000-0000-00005F5C0000}"/>
    <cellStyle name="Explanatory Text" xfId="21273" hidden="1" xr:uid="{00000000-0005-0000-0000-0000605C0000}"/>
    <cellStyle name="Explanatory Text" xfId="27839" hidden="1" xr:uid="{00000000-0005-0000-0000-0000615C0000}"/>
    <cellStyle name="Explanatory Text" xfId="20278" hidden="1" xr:uid="{00000000-0005-0000-0000-0000625C0000}"/>
    <cellStyle name="Explanatory Text" xfId="27858" hidden="1" xr:uid="{00000000-0005-0000-0000-0000635C0000}"/>
    <cellStyle name="Explanatory Text" xfId="19889" hidden="1" xr:uid="{00000000-0005-0000-0000-0000645C0000}"/>
    <cellStyle name="Explanatory Text" xfId="27877" hidden="1" xr:uid="{00000000-0005-0000-0000-0000655C0000}"/>
    <cellStyle name="Explanatory Text" xfId="20073" hidden="1" xr:uid="{00000000-0005-0000-0000-0000665C0000}"/>
    <cellStyle name="Explanatory Text" xfId="27896" hidden="1" xr:uid="{00000000-0005-0000-0000-0000675C0000}"/>
    <cellStyle name="Explanatory Text" xfId="20324" hidden="1" xr:uid="{00000000-0005-0000-0000-0000685C0000}"/>
    <cellStyle name="Explanatory Text" xfId="27915" hidden="1" xr:uid="{00000000-0005-0000-0000-0000695C0000}"/>
    <cellStyle name="Explanatory Text" xfId="21678" hidden="1" xr:uid="{00000000-0005-0000-0000-00006A5C0000}"/>
    <cellStyle name="Explanatory Text" xfId="27934" hidden="1" xr:uid="{00000000-0005-0000-0000-00006B5C0000}"/>
    <cellStyle name="Explanatory Text" xfId="19871" hidden="1" xr:uid="{00000000-0005-0000-0000-00006C5C0000}"/>
    <cellStyle name="Explanatory Text" xfId="27953" hidden="1" xr:uid="{00000000-0005-0000-0000-00006D5C0000}"/>
    <cellStyle name="Explanatory Text" xfId="21283" hidden="1" xr:uid="{00000000-0005-0000-0000-00006E5C0000}"/>
    <cellStyle name="Explanatory Text" xfId="27972" hidden="1" xr:uid="{00000000-0005-0000-0000-00006F5C0000}"/>
    <cellStyle name="Explanatory Text" xfId="26405" hidden="1" xr:uid="{00000000-0005-0000-0000-0000705C0000}"/>
    <cellStyle name="Explanatory Text" xfId="27991" hidden="1" xr:uid="{00000000-0005-0000-0000-0000715C0000}"/>
    <cellStyle name="Explanatory Text" xfId="21821" hidden="1" xr:uid="{00000000-0005-0000-0000-0000725C0000}"/>
    <cellStyle name="Explanatory Text" xfId="28010" hidden="1" xr:uid="{00000000-0005-0000-0000-0000735C0000}"/>
    <cellStyle name="Explanatory Text" xfId="19955" hidden="1" xr:uid="{00000000-0005-0000-0000-0000745C0000}"/>
    <cellStyle name="Explanatory Text" xfId="28029" hidden="1" xr:uid="{00000000-0005-0000-0000-0000755C0000}"/>
    <cellStyle name="Explanatory Text" xfId="28048" hidden="1" xr:uid="{00000000-0005-0000-0000-0000775C0000}"/>
    <cellStyle name="Explanatory Text" xfId="21731" hidden="1" xr:uid="{00000000-0005-0000-0000-0000785C0000}"/>
    <cellStyle name="Explanatory Text" xfId="28067" hidden="1" xr:uid="{00000000-0005-0000-0000-0000795C0000}"/>
    <cellStyle name="Explanatory Text" xfId="21573" hidden="1" xr:uid="{00000000-0005-0000-0000-00007A5C0000}"/>
    <cellStyle name="Explanatory Text" xfId="28085" hidden="1" xr:uid="{00000000-0005-0000-0000-00007B5C0000}"/>
    <cellStyle name="Explanatory Text" xfId="20229" hidden="1" xr:uid="{00000000-0005-0000-0000-00007C5C0000}"/>
    <cellStyle name="Explanatory Text" xfId="28103" hidden="1" xr:uid="{00000000-0005-0000-0000-00007D5C0000}"/>
    <cellStyle name="Explanatory Text" xfId="20232" hidden="1" xr:uid="{00000000-0005-0000-0000-00007E5C0000}"/>
    <cellStyle name="Explanatory Text" xfId="28121" hidden="1" xr:uid="{00000000-0005-0000-0000-00007F5C0000}"/>
    <cellStyle name="Explanatory Text" xfId="19992" hidden="1" xr:uid="{00000000-0005-0000-0000-0000805C0000}"/>
    <cellStyle name="Explanatory Text" xfId="28139" hidden="1" xr:uid="{00000000-0005-0000-0000-0000815C0000}"/>
    <cellStyle name="Explanatory Text" xfId="26251" hidden="1" xr:uid="{00000000-0005-0000-0000-0000825C0000}"/>
    <cellStyle name="Explanatory Text" xfId="28157" hidden="1" xr:uid="{00000000-0005-0000-0000-0000835C0000}"/>
    <cellStyle name="Explanatory Text" xfId="21844" hidden="1" xr:uid="{00000000-0005-0000-0000-0000845C0000}"/>
    <cellStyle name="Explanatory Text" xfId="28175" hidden="1" xr:uid="{00000000-0005-0000-0000-0000855C0000}"/>
    <cellStyle name="Explanatory Text" xfId="26383" hidden="1" xr:uid="{00000000-0005-0000-0000-0000865C0000}"/>
    <cellStyle name="Explanatory Text" xfId="28193" hidden="1" xr:uid="{00000000-0005-0000-0000-0000875C0000}"/>
    <cellStyle name="Explanatory Text" xfId="21727" hidden="1" xr:uid="{00000000-0005-0000-0000-0000885C0000}"/>
    <cellStyle name="Explanatory Text" xfId="28211" hidden="1" xr:uid="{00000000-0005-0000-0000-0000895C0000}"/>
    <cellStyle name="Explanatory Text" xfId="23938" hidden="1" xr:uid="{00000000-0005-0000-0000-00008A5C0000}"/>
    <cellStyle name="Explanatory Text" xfId="28229" hidden="1" xr:uid="{00000000-0005-0000-0000-00008B5C0000}"/>
    <cellStyle name="Explanatory Text" xfId="20218" hidden="1" xr:uid="{00000000-0005-0000-0000-00008C5C0000}"/>
    <cellStyle name="Explanatory Text" xfId="28247" hidden="1" xr:uid="{00000000-0005-0000-0000-00008D5C0000}"/>
    <cellStyle name="Explanatory Text" xfId="21258" hidden="1" xr:uid="{00000000-0005-0000-0000-00008E5C0000}"/>
    <cellStyle name="Explanatory Text" xfId="28265" hidden="1" xr:uid="{00000000-0005-0000-0000-00008F5C0000}"/>
    <cellStyle name="Explanatory Text" xfId="21859" hidden="1" xr:uid="{00000000-0005-0000-0000-0000905C0000}"/>
    <cellStyle name="Explanatory Text" xfId="28283" hidden="1" xr:uid="{00000000-0005-0000-0000-0000915C0000}"/>
    <cellStyle name="Explanatory Text" xfId="20185" hidden="1" xr:uid="{00000000-0005-0000-0000-0000925C0000}"/>
    <cellStyle name="Explanatory Text" xfId="28301" hidden="1" xr:uid="{00000000-0005-0000-0000-0000935C0000}"/>
    <cellStyle name="Explanatory Text" xfId="19907" hidden="1" xr:uid="{00000000-0005-0000-0000-0000945C0000}"/>
    <cellStyle name="Explanatory Text" xfId="28319" hidden="1" xr:uid="{00000000-0005-0000-0000-0000955C0000}"/>
    <cellStyle name="Explanatory Text" xfId="28337" hidden="1" xr:uid="{00000000-0005-0000-0000-0000975C0000}"/>
    <cellStyle name="Explanatory Text" xfId="20017" hidden="1" xr:uid="{00000000-0005-0000-0000-0000985C0000}"/>
    <cellStyle name="Explanatory Text" xfId="28355" hidden="1" xr:uid="{00000000-0005-0000-0000-0000995C0000}"/>
    <cellStyle name="Explanatory Text" xfId="26254" hidden="1" xr:uid="{00000000-0005-0000-0000-00009A5C0000}"/>
    <cellStyle name="Explanatory Text" xfId="28373" hidden="1" xr:uid="{00000000-0005-0000-0000-00009B5C0000}"/>
    <cellStyle name="Explanatory Text" xfId="20210" hidden="1" xr:uid="{00000000-0005-0000-0000-00009C5C0000}"/>
    <cellStyle name="Explanatory Text" xfId="28391" hidden="1" xr:uid="{00000000-0005-0000-0000-00009D5C0000}"/>
    <cellStyle name="Explanatory Text" xfId="26334" hidden="1" xr:uid="{00000000-0005-0000-0000-00009E5C0000}"/>
    <cellStyle name="Explanatory Text" xfId="28409" hidden="1" xr:uid="{00000000-0005-0000-0000-00009F5C0000}"/>
    <cellStyle name="Explanatory Text" xfId="21382" hidden="1" xr:uid="{00000000-0005-0000-0000-0000A05C0000}"/>
    <cellStyle name="Explanatory Text" xfId="28427" hidden="1" xr:uid="{00000000-0005-0000-0000-0000A15C0000}"/>
    <cellStyle name="Explanatory Text" xfId="21165" hidden="1" xr:uid="{00000000-0005-0000-0000-0000A25C0000}"/>
    <cellStyle name="Explanatory Text" xfId="28445" hidden="1" xr:uid="{00000000-0005-0000-0000-0000A35C0000}"/>
    <cellStyle name="Explanatory Text" xfId="26444" hidden="1" xr:uid="{00000000-0005-0000-0000-0000A45C0000}"/>
    <cellStyle name="Explanatory Text" xfId="28463" hidden="1" xr:uid="{00000000-0005-0000-0000-0000A55C0000}"/>
    <cellStyle name="Explanatory Text" xfId="20066" hidden="1" xr:uid="{00000000-0005-0000-0000-0000A65C0000}"/>
    <cellStyle name="Explanatory Text" xfId="28481" hidden="1" xr:uid="{00000000-0005-0000-0000-0000A75C0000}"/>
    <cellStyle name="Explanatory Text" xfId="21740" hidden="1" xr:uid="{00000000-0005-0000-0000-0000A85C0000}"/>
    <cellStyle name="Explanatory Text" xfId="28499" hidden="1" xr:uid="{00000000-0005-0000-0000-0000A95C0000}"/>
    <cellStyle name="Explanatory Text" xfId="21721" hidden="1" xr:uid="{00000000-0005-0000-0000-0000AA5C0000}"/>
    <cellStyle name="Explanatory Text" xfId="28517" hidden="1" xr:uid="{00000000-0005-0000-0000-0000AB5C0000}"/>
    <cellStyle name="Explanatory Text" xfId="21510" hidden="1" xr:uid="{00000000-0005-0000-0000-0000AC5C0000}"/>
    <cellStyle name="Explanatory Text" xfId="28535" hidden="1" xr:uid="{00000000-0005-0000-0000-0000AD5C0000}"/>
    <cellStyle name="Explanatory Text" xfId="19920" hidden="1" xr:uid="{00000000-0005-0000-0000-0000AE5C0000}"/>
    <cellStyle name="Explanatory Text" xfId="28553" hidden="1" xr:uid="{00000000-0005-0000-0000-0000AF5C0000}"/>
    <cellStyle name="Explanatory Text" xfId="21418" hidden="1" xr:uid="{00000000-0005-0000-0000-0000B05C0000}"/>
    <cellStyle name="Explanatory Text" xfId="28571" hidden="1" xr:uid="{00000000-0005-0000-0000-0000B15C0000}"/>
    <cellStyle name="Explanatory Text" xfId="21200" hidden="1" xr:uid="{00000000-0005-0000-0000-0000B25C0000}"/>
    <cellStyle name="Explanatory Text" xfId="28589" hidden="1" xr:uid="{00000000-0005-0000-0000-0000B35C0000}"/>
    <cellStyle name="Explanatory Text" xfId="22734" hidden="1" xr:uid="{00000000-0005-0000-0000-0000B45C0000}"/>
    <cellStyle name="Explanatory Text" xfId="28607" hidden="1" xr:uid="{00000000-0005-0000-0000-0000B55C0000}"/>
    <cellStyle name="Explanatory Text" xfId="28625" hidden="1" xr:uid="{00000000-0005-0000-0000-0000B75C0000}"/>
    <cellStyle name="Explanatory Text" xfId="21135" hidden="1" xr:uid="{00000000-0005-0000-0000-0000B85C0000}"/>
    <cellStyle name="Explanatory Text" xfId="28642" hidden="1" xr:uid="{00000000-0005-0000-0000-0000B95C0000}"/>
    <cellStyle name="Explanatory Text" xfId="20191" hidden="1" xr:uid="{00000000-0005-0000-0000-0000BA5C0000}"/>
    <cellStyle name="Explanatory Text" xfId="28659" hidden="1" xr:uid="{00000000-0005-0000-0000-0000BB5C0000}"/>
    <cellStyle name="Explanatory Text" xfId="21499" hidden="1" xr:uid="{00000000-0005-0000-0000-0000BC5C0000}"/>
    <cellStyle name="Explanatory Text" xfId="28676" hidden="1" xr:uid="{00000000-0005-0000-0000-0000BD5C0000}"/>
    <cellStyle name="Explanatory Text" xfId="21722" hidden="1" xr:uid="{00000000-0005-0000-0000-0000BE5C0000}"/>
    <cellStyle name="Explanatory Text" xfId="28693" hidden="1" xr:uid="{00000000-0005-0000-0000-0000BF5C0000}"/>
    <cellStyle name="Explanatory Text" xfId="21101" hidden="1" xr:uid="{00000000-0005-0000-0000-0000C05C0000}"/>
    <cellStyle name="Explanatory Text" xfId="28710" hidden="1" xr:uid="{00000000-0005-0000-0000-0000C15C0000}"/>
    <cellStyle name="Explanatory Text" xfId="20088" hidden="1" xr:uid="{00000000-0005-0000-0000-0000C25C0000}"/>
    <cellStyle name="Explanatory Text" xfId="28727" hidden="1" xr:uid="{00000000-0005-0000-0000-0000C35C0000}"/>
    <cellStyle name="Explanatory Text" xfId="20297" hidden="1" xr:uid="{00000000-0005-0000-0000-0000C45C0000}"/>
    <cellStyle name="Explanatory Text" xfId="28744" hidden="1" xr:uid="{00000000-0005-0000-0000-0000C55C0000}"/>
    <cellStyle name="Explanatory Text" xfId="26327" hidden="1" xr:uid="{00000000-0005-0000-0000-0000C65C0000}"/>
    <cellStyle name="Explanatory Text" xfId="28761" hidden="1" xr:uid="{00000000-0005-0000-0000-0000C75C0000}"/>
    <cellStyle name="Explanatory Text" xfId="28910" hidden="1" xr:uid="{00000000-0005-0000-0000-0000C85C0000}"/>
    <cellStyle name="Explanatory Text" xfId="28927" hidden="1" xr:uid="{00000000-0005-0000-0000-0000C95C0000}"/>
    <cellStyle name="Explanatory Text" xfId="28815" hidden="1" xr:uid="{00000000-0005-0000-0000-0000CA5C0000}"/>
    <cellStyle name="Explanatory Text" xfId="28945" hidden="1" xr:uid="{00000000-0005-0000-0000-0000CB5C0000}"/>
    <cellStyle name="Explanatory Text" xfId="28872" hidden="1" xr:uid="{00000000-0005-0000-0000-0000CC5C0000}"/>
    <cellStyle name="Explanatory Text" xfId="28962" hidden="1" xr:uid="{00000000-0005-0000-0000-0000CD5C0000}"/>
    <cellStyle name="Explanatory Text" xfId="28841" hidden="1" xr:uid="{00000000-0005-0000-0000-0000CE5C0000}"/>
    <cellStyle name="Explanatory Text" xfId="28979" hidden="1" xr:uid="{00000000-0005-0000-0000-0000CF5C0000}"/>
    <cellStyle name="Explanatory Text" xfId="28794" hidden="1" xr:uid="{00000000-0005-0000-0000-0000D05C0000}"/>
    <cellStyle name="Explanatory Text" xfId="28996" hidden="1" xr:uid="{00000000-0005-0000-0000-0000D15C0000}"/>
    <cellStyle name="Explanatory Text" xfId="28780" hidden="1" xr:uid="{00000000-0005-0000-0000-0000D25C0000}"/>
    <cellStyle name="Explanatory Text" xfId="29013" hidden="1" xr:uid="{00000000-0005-0000-0000-0000D35C0000}"/>
    <cellStyle name="Explanatory Text" xfId="28887" hidden="1" xr:uid="{00000000-0005-0000-0000-0000D45C0000}"/>
    <cellStyle name="Explanatory Text" xfId="29030" hidden="1" xr:uid="{00000000-0005-0000-0000-0000D55C0000}"/>
    <cellStyle name="Explanatory Text" xfId="29047" hidden="1" xr:uid="{00000000-0005-0000-0000-0000D75C0000}"/>
    <cellStyle name="Explanatory Text" xfId="28774" hidden="1" xr:uid="{00000000-0005-0000-0000-0000D85C0000}"/>
    <cellStyle name="Explanatory Text" xfId="29064" hidden="1" xr:uid="{00000000-0005-0000-0000-0000D95C0000}"/>
    <cellStyle name="Explanatory Text" xfId="28893" hidden="1" xr:uid="{00000000-0005-0000-0000-0000DA5C0000}"/>
    <cellStyle name="Explanatory Text" xfId="29081" hidden="1" xr:uid="{00000000-0005-0000-0000-0000DB5C0000}"/>
    <cellStyle name="Explanatory Text" xfId="29978" hidden="1" xr:uid="{00000000-0005-0000-0000-0000DC5C0000}"/>
    <cellStyle name="Explanatory Text" xfId="29995" hidden="1" xr:uid="{00000000-0005-0000-0000-0000DD5C0000}"/>
    <cellStyle name="Explanatory Text" xfId="29794" hidden="1" xr:uid="{00000000-0005-0000-0000-0000DE5C0000}"/>
    <cellStyle name="Explanatory Text" xfId="30013" hidden="1" xr:uid="{00000000-0005-0000-0000-0000DF5C0000}"/>
    <cellStyle name="Explanatory Text" xfId="29734" hidden="1" xr:uid="{00000000-0005-0000-0000-0000E05C0000}"/>
    <cellStyle name="Explanatory Text" xfId="30030" hidden="1" xr:uid="{00000000-0005-0000-0000-0000E15C0000}"/>
    <cellStyle name="Explanatory Text" xfId="29949" hidden="1" xr:uid="{00000000-0005-0000-0000-0000E25C0000}"/>
    <cellStyle name="Explanatory Text" xfId="30048" hidden="1" xr:uid="{00000000-0005-0000-0000-0000E35C0000}"/>
    <cellStyle name="Explanatory Text" xfId="29818" hidden="1" xr:uid="{00000000-0005-0000-0000-0000E45C0000}"/>
    <cellStyle name="Explanatory Text" xfId="30066" hidden="1" xr:uid="{00000000-0005-0000-0000-0000E55C0000}"/>
    <cellStyle name="Explanatory Text" xfId="29895" hidden="1" xr:uid="{00000000-0005-0000-0000-0000E65C0000}"/>
    <cellStyle name="Explanatory Text" xfId="30084" hidden="1" xr:uid="{00000000-0005-0000-0000-0000E75C0000}"/>
    <cellStyle name="Explanatory Text" xfId="29854" hidden="1" xr:uid="{00000000-0005-0000-0000-0000E85C0000}"/>
    <cellStyle name="Explanatory Text" xfId="30102" hidden="1" xr:uid="{00000000-0005-0000-0000-0000E95C0000}"/>
    <cellStyle name="Explanatory Text" xfId="29876" hidden="1" xr:uid="{00000000-0005-0000-0000-0000EA5C0000}"/>
    <cellStyle name="Explanatory Text" xfId="30119" hidden="1" xr:uid="{00000000-0005-0000-0000-0000EB5C0000}"/>
    <cellStyle name="Explanatory Text" xfId="29751" hidden="1" xr:uid="{00000000-0005-0000-0000-0000EC5C0000}"/>
    <cellStyle name="Explanatory Text" xfId="30136" hidden="1" xr:uid="{00000000-0005-0000-0000-0000ED5C0000}"/>
    <cellStyle name="Explanatory Text" xfId="29927" hidden="1" xr:uid="{00000000-0005-0000-0000-0000EE5C0000}"/>
    <cellStyle name="Explanatory Text" xfId="30153" hidden="1" xr:uid="{00000000-0005-0000-0000-0000EF5C0000}"/>
    <cellStyle name="Explanatory Text" xfId="29868" hidden="1" xr:uid="{00000000-0005-0000-0000-0000F05C0000}"/>
    <cellStyle name="Explanatory Text" xfId="30170" hidden="1" xr:uid="{00000000-0005-0000-0000-0000F15C0000}"/>
    <cellStyle name="Explanatory Text" xfId="29870" hidden="1" xr:uid="{00000000-0005-0000-0000-0000F25C0000}"/>
    <cellStyle name="Explanatory Text" xfId="30187" hidden="1" xr:uid="{00000000-0005-0000-0000-0000F35C0000}"/>
    <cellStyle name="Explanatory Text" xfId="29959" hidden="1" xr:uid="{00000000-0005-0000-0000-0000F45C0000}"/>
    <cellStyle name="Explanatory Text" xfId="30204" hidden="1" xr:uid="{00000000-0005-0000-0000-0000F55C0000}"/>
    <cellStyle name="Explanatory Text" xfId="30221" hidden="1" xr:uid="{00000000-0005-0000-0000-0000F75C0000}"/>
    <cellStyle name="Explanatory Text" xfId="29899" hidden="1" xr:uid="{00000000-0005-0000-0000-0000F85C0000}"/>
    <cellStyle name="Explanatory Text" xfId="30238" hidden="1" xr:uid="{00000000-0005-0000-0000-0000F95C0000}"/>
    <cellStyle name="Explanatory Text" xfId="29861" hidden="1" xr:uid="{00000000-0005-0000-0000-0000FA5C0000}"/>
    <cellStyle name="Explanatory Text" xfId="30255" hidden="1" xr:uid="{00000000-0005-0000-0000-0000FB5C0000}"/>
    <cellStyle name="Explanatory Text" xfId="29878" hidden="1" xr:uid="{00000000-0005-0000-0000-0000FC5C0000}"/>
    <cellStyle name="Explanatory Text" xfId="30272" hidden="1" xr:uid="{00000000-0005-0000-0000-0000FD5C0000}"/>
    <cellStyle name="Explanatory Text" xfId="29867" hidden="1" xr:uid="{00000000-0005-0000-0000-0000FE5C0000}"/>
    <cellStyle name="Explanatory Text" xfId="30289" hidden="1" xr:uid="{00000000-0005-0000-0000-0000FF5C0000}"/>
    <cellStyle name="Explanatory Text" xfId="29718" hidden="1" xr:uid="{00000000-0005-0000-0000-0000005D0000}"/>
    <cellStyle name="Explanatory Text" xfId="30306" hidden="1" xr:uid="{00000000-0005-0000-0000-0000015D0000}"/>
    <cellStyle name="Explanatory Text" xfId="31498" hidden="1" xr:uid="{00000000-0005-0000-0000-0000025D0000}"/>
    <cellStyle name="Explanatory Text" xfId="31515" hidden="1" xr:uid="{00000000-0005-0000-0000-0000035D0000}"/>
    <cellStyle name="Explanatory Text" xfId="31309" hidden="1" xr:uid="{00000000-0005-0000-0000-0000045D0000}"/>
    <cellStyle name="Explanatory Text" xfId="31533" hidden="1" xr:uid="{00000000-0005-0000-0000-0000055D0000}"/>
    <cellStyle name="Explanatory Text" xfId="31245" hidden="1" xr:uid="{00000000-0005-0000-0000-0000065D0000}"/>
    <cellStyle name="Explanatory Text" xfId="31550" hidden="1" xr:uid="{00000000-0005-0000-0000-0000075D0000}"/>
    <cellStyle name="Explanatory Text" xfId="31469" hidden="1" xr:uid="{00000000-0005-0000-0000-0000085D0000}"/>
    <cellStyle name="Explanatory Text" xfId="31568" hidden="1" xr:uid="{00000000-0005-0000-0000-0000095D0000}"/>
    <cellStyle name="Explanatory Text" xfId="31333" hidden="1" xr:uid="{00000000-0005-0000-0000-00000A5D0000}"/>
    <cellStyle name="Explanatory Text" xfId="31586" hidden="1" xr:uid="{00000000-0005-0000-0000-00000B5D0000}"/>
    <cellStyle name="Explanatory Text" xfId="31413" hidden="1" xr:uid="{00000000-0005-0000-0000-00000C5D0000}"/>
    <cellStyle name="Explanatory Text" xfId="31604" hidden="1" xr:uid="{00000000-0005-0000-0000-00000D5D0000}"/>
    <cellStyle name="Explanatory Text" xfId="31370" hidden="1" xr:uid="{00000000-0005-0000-0000-00000E5D0000}"/>
    <cellStyle name="Explanatory Text" xfId="31622" hidden="1" xr:uid="{00000000-0005-0000-0000-00000F5D0000}"/>
    <cellStyle name="Explanatory Text" xfId="31393" hidden="1" xr:uid="{00000000-0005-0000-0000-0000105D0000}"/>
    <cellStyle name="Explanatory Text" xfId="31639" hidden="1" xr:uid="{00000000-0005-0000-0000-0000115D0000}"/>
    <cellStyle name="Explanatory Text" xfId="31264" hidden="1" xr:uid="{00000000-0005-0000-0000-0000125D0000}"/>
    <cellStyle name="Explanatory Text" xfId="31656" hidden="1" xr:uid="{00000000-0005-0000-0000-0000135D0000}"/>
    <cellStyle name="Explanatory Text" xfId="31445" hidden="1" xr:uid="{00000000-0005-0000-0000-0000145D0000}"/>
    <cellStyle name="Explanatory Text" xfId="31673" hidden="1" xr:uid="{00000000-0005-0000-0000-0000155D0000}"/>
    <cellStyle name="Explanatory Text" xfId="31690" hidden="1" xr:uid="{00000000-0005-0000-0000-0000175D0000}"/>
    <cellStyle name="Explanatory Text" xfId="31387" hidden="1" xr:uid="{00000000-0005-0000-0000-0000185D0000}"/>
    <cellStyle name="Explanatory Text" xfId="31707" hidden="1" xr:uid="{00000000-0005-0000-0000-0000195D0000}"/>
    <cellStyle name="Explanatory Text" xfId="31479" hidden="1" xr:uid="{00000000-0005-0000-0000-00001A5D0000}"/>
    <cellStyle name="Explanatory Text" xfId="31724" hidden="1" xr:uid="{00000000-0005-0000-0000-00001B5D0000}"/>
    <cellStyle name="Explanatory Text" xfId="31297" hidden="1" xr:uid="{00000000-0005-0000-0000-00001C5D0000}"/>
    <cellStyle name="Explanatory Text" xfId="31741" hidden="1" xr:uid="{00000000-0005-0000-0000-00001D5D0000}"/>
    <cellStyle name="Explanatory Text" xfId="31417" hidden="1" xr:uid="{00000000-0005-0000-0000-00001E5D0000}"/>
    <cellStyle name="Explanatory Text" xfId="31758" hidden="1" xr:uid="{00000000-0005-0000-0000-00001F5D0000}"/>
    <cellStyle name="Explanatory Text" xfId="31377" hidden="1" xr:uid="{00000000-0005-0000-0000-0000205D0000}"/>
    <cellStyle name="Explanatory Text" xfId="31775" hidden="1" xr:uid="{00000000-0005-0000-0000-0000215D0000}"/>
    <cellStyle name="Explanatory Text" xfId="31395" hidden="1" xr:uid="{00000000-0005-0000-0000-0000225D0000}"/>
    <cellStyle name="Explanatory Text" xfId="31792" hidden="1" xr:uid="{00000000-0005-0000-0000-0000235D0000}"/>
    <cellStyle name="Explanatory Text" xfId="31383" hidden="1" xr:uid="{00000000-0005-0000-0000-0000245D0000}"/>
    <cellStyle name="Explanatory Text" xfId="31809" hidden="1" xr:uid="{00000000-0005-0000-0000-0000255D0000}"/>
    <cellStyle name="Explanatory Text" xfId="31229" hidden="1" xr:uid="{00000000-0005-0000-0000-0000265D0000}"/>
    <cellStyle name="Explanatory Text" xfId="31826" hidden="1" xr:uid="{00000000-0005-0000-0000-0000275D0000}"/>
    <cellStyle name="Explanatory Text" xfId="32086" hidden="1" xr:uid="{00000000-0005-0000-0000-0000285D0000}"/>
    <cellStyle name="Explanatory Text" xfId="32103" hidden="1" xr:uid="{00000000-0005-0000-0000-0000295D0000}"/>
    <cellStyle name="Explanatory Text" xfId="31895" hidden="1" xr:uid="{00000000-0005-0000-0000-00002A5D0000}"/>
    <cellStyle name="Explanatory Text" xfId="32121" hidden="1" xr:uid="{00000000-0005-0000-0000-00002B5D0000}"/>
    <cellStyle name="Explanatory Text" xfId="29697" hidden="1" xr:uid="{00000000-0005-0000-0000-00002C5D0000}"/>
    <cellStyle name="Explanatory Text" xfId="32138" hidden="1" xr:uid="{00000000-0005-0000-0000-00002D5D0000}"/>
    <cellStyle name="Explanatory Text" xfId="32057" hidden="1" xr:uid="{00000000-0005-0000-0000-00002E5D0000}"/>
    <cellStyle name="Explanatory Text" xfId="32156" hidden="1" xr:uid="{00000000-0005-0000-0000-00002F5D0000}"/>
    <cellStyle name="Explanatory Text" xfId="31920" hidden="1" xr:uid="{00000000-0005-0000-0000-0000305D0000}"/>
    <cellStyle name="Explanatory Text" xfId="32174" hidden="1" xr:uid="{00000000-0005-0000-0000-0000315D0000}"/>
    <cellStyle name="Explanatory Text" xfId="32002" hidden="1" xr:uid="{00000000-0005-0000-0000-0000325D0000}"/>
    <cellStyle name="Explanatory Text" xfId="32192" hidden="1" xr:uid="{00000000-0005-0000-0000-0000335D0000}"/>
    <cellStyle name="Explanatory Text" xfId="31958" hidden="1" xr:uid="{00000000-0005-0000-0000-0000345D0000}"/>
    <cellStyle name="Explanatory Text" xfId="32210" hidden="1" xr:uid="{00000000-0005-0000-0000-0000355D0000}"/>
    <cellStyle name="Explanatory Text" xfId="32227" hidden="1" xr:uid="{00000000-0005-0000-0000-0000375D0000}"/>
    <cellStyle name="Explanatory Text" xfId="31848" hidden="1" xr:uid="{00000000-0005-0000-0000-0000385D0000}"/>
    <cellStyle name="Explanatory Text" xfId="32244" hidden="1" xr:uid="{00000000-0005-0000-0000-0000395D0000}"/>
    <cellStyle name="Explanatory Text" xfId="32034" hidden="1" xr:uid="{00000000-0005-0000-0000-00003A5D0000}"/>
    <cellStyle name="Explanatory Text" xfId="32261" hidden="1" xr:uid="{00000000-0005-0000-0000-00003B5D0000}"/>
    <cellStyle name="Explanatory Text" xfId="31973" hidden="1" xr:uid="{00000000-0005-0000-0000-00003C5D0000}"/>
    <cellStyle name="Explanatory Text" xfId="32278" hidden="1" xr:uid="{00000000-0005-0000-0000-00003D5D0000}"/>
    <cellStyle name="Explanatory Text" xfId="31976" hidden="1" xr:uid="{00000000-0005-0000-0000-00003E5D0000}"/>
    <cellStyle name="Explanatory Text" xfId="32295" hidden="1" xr:uid="{00000000-0005-0000-0000-00003F5D0000}"/>
    <cellStyle name="Explanatory Text" xfId="32067" hidden="1" xr:uid="{00000000-0005-0000-0000-0000405D0000}"/>
    <cellStyle name="Explanatory Text" xfId="32312" hidden="1" xr:uid="{00000000-0005-0000-0000-0000415D0000}"/>
    <cellStyle name="Explanatory Text" xfId="31883" hidden="1" xr:uid="{00000000-0005-0000-0000-0000425D0000}"/>
    <cellStyle name="Explanatory Text" xfId="32329" hidden="1" xr:uid="{00000000-0005-0000-0000-0000435D0000}"/>
    <cellStyle name="Explanatory Text" xfId="32006" hidden="1" xr:uid="{00000000-0005-0000-0000-0000445D0000}"/>
    <cellStyle name="Explanatory Text" xfId="32346" hidden="1" xr:uid="{00000000-0005-0000-0000-0000455D0000}"/>
    <cellStyle name="Explanatory Text" xfId="31966" hidden="1" xr:uid="{00000000-0005-0000-0000-0000465D0000}"/>
    <cellStyle name="Explanatory Text" xfId="32363" hidden="1" xr:uid="{00000000-0005-0000-0000-0000475D0000}"/>
    <cellStyle name="Explanatory Text" xfId="31984" hidden="1" xr:uid="{00000000-0005-0000-0000-0000485D0000}"/>
    <cellStyle name="Explanatory Text" xfId="32380" hidden="1" xr:uid="{00000000-0005-0000-0000-0000495D0000}"/>
    <cellStyle name="Explanatory Text" xfId="31972" hidden="1" xr:uid="{00000000-0005-0000-0000-00004A5D0000}"/>
    <cellStyle name="Explanatory Text" xfId="32397" hidden="1" xr:uid="{00000000-0005-0000-0000-00004B5D0000}"/>
    <cellStyle name="Explanatory Text" xfId="29671" hidden="1" xr:uid="{00000000-0005-0000-0000-00004C5D0000}"/>
    <cellStyle name="Explanatory Text" xfId="32414" hidden="1" xr:uid="{00000000-0005-0000-0000-00004D5D0000}"/>
    <cellStyle name="Explanatory Text" xfId="32679" hidden="1" xr:uid="{00000000-0005-0000-0000-00004E5D0000}"/>
    <cellStyle name="Explanatory Text" xfId="32696" hidden="1" xr:uid="{00000000-0005-0000-0000-00004F5D0000}"/>
    <cellStyle name="Explanatory Text" xfId="32489" hidden="1" xr:uid="{00000000-0005-0000-0000-0000505D0000}"/>
    <cellStyle name="Explanatory Text" xfId="32714" hidden="1" xr:uid="{00000000-0005-0000-0000-0000515D0000}"/>
    <cellStyle name="Explanatory Text" xfId="32424" hidden="1" xr:uid="{00000000-0005-0000-0000-0000525D0000}"/>
    <cellStyle name="Explanatory Text" xfId="32731" hidden="1" xr:uid="{00000000-0005-0000-0000-0000535D0000}"/>
    <cellStyle name="Explanatory Text" xfId="32650" hidden="1" xr:uid="{00000000-0005-0000-0000-0000545D0000}"/>
    <cellStyle name="Explanatory Text" xfId="32749" hidden="1" xr:uid="{00000000-0005-0000-0000-0000555D0000}"/>
    <cellStyle name="Explanatory Text" xfId="32767" hidden="1" xr:uid="{00000000-0005-0000-0000-0000575D0000}"/>
    <cellStyle name="Explanatory Text" xfId="32596" hidden="1" xr:uid="{00000000-0005-0000-0000-0000585D0000}"/>
    <cellStyle name="Explanatory Text" xfId="32785" hidden="1" xr:uid="{00000000-0005-0000-0000-0000595D0000}"/>
    <cellStyle name="Explanatory Text" xfId="32551" hidden="1" xr:uid="{00000000-0005-0000-0000-00005A5D0000}"/>
    <cellStyle name="Explanatory Text" xfId="32803" hidden="1" xr:uid="{00000000-0005-0000-0000-00005B5D0000}"/>
    <cellStyle name="Explanatory Text" xfId="32575" hidden="1" xr:uid="{00000000-0005-0000-0000-00005C5D0000}"/>
    <cellStyle name="Explanatory Text" xfId="32820" hidden="1" xr:uid="{00000000-0005-0000-0000-00005D5D0000}"/>
    <cellStyle name="Explanatory Text" xfId="32441" hidden="1" xr:uid="{00000000-0005-0000-0000-00005E5D0000}"/>
    <cellStyle name="Explanatory Text" xfId="32837" hidden="1" xr:uid="{00000000-0005-0000-0000-00005F5D0000}"/>
    <cellStyle name="Explanatory Text" xfId="32628" hidden="1" xr:uid="{00000000-0005-0000-0000-0000605D0000}"/>
    <cellStyle name="Explanatory Text" xfId="32854" hidden="1" xr:uid="{00000000-0005-0000-0000-0000615D0000}"/>
    <cellStyle name="Explanatory Text" xfId="32566" hidden="1" xr:uid="{00000000-0005-0000-0000-0000625D0000}"/>
    <cellStyle name="Explanatory Text" xfId="32871" hidden="1" xr:uid="{00000000-0005-0000-0000-0000635D0000}"/>
    <cellStyle name="Explanatory Text" xfId="32569" hidden="1" xr:uid="{00000000-0005-0000-0000-0000645D0000}"/>
    <cellStyle name="Explanatory Text" xfId="32888" hidden="1" xr:uid="{00000000-0005-0000-0000-0000655D0000}"/>
    <cellStyle name="Explanatory Text" xfId="32660" hidden="1" xr:uid="{00000000-0005-0000-0000-0000665D0000}"/>
    <cellStyle name="Explanatory Text" xfId="32905" hidden="1" xr:uid="{00000000-0005-0000-0000-0000675D0000}"/>
    <cellStyle name="Explanatory Text" xfId="32478" hidden="1" xr:uid="{00000000-0005-0000-0000-0000685D0000}"/>
    <cellStyle name="Explanatory Text" xfId="32922" hidden="1" xr:uid="{00000000-0005-0000-0000-0000695D0000}"/>
    <cellStyle name="Explanatory Text" xfId="32600" hidden="1" xr:uid="{00000000-0005-0000-0000-00006A5D0000}"/>
    <cellStyle name="Explanatory Text" xfId="32939" hidden="1" xr:uid="{00000000-0005-0000-0000-00006B5D0000}"/>
    <cellStyle name="Explanatory Text" xfId="32558" hidden="1" xr:uid="{00000000-0005-0000-0000-00006C5D0000}"/>
    <cellStyle name="Explanatory Text" xfId="32956" hidden="1" xr:uid="{00000000-0005-0000-0000-00006D5D0000}"/>
    <cellStyle name="Explanatory Text" xfId="32577" hidden="1" xr:uid="{00000000-0005-0000-0000-00006E5D0000}"/>
    <cellStyle name="Explanatory Text" xfId="32973" hidden="1" xr:uid="{00000000-0005-0000-0000-00006F5D0000}"/>
    <cellStyle name="Explanatory Text" xfId="32564" hidden="1" xr:uid="{00000000-0005-0000-0000-0000705D0000}"/>
    <cellStyle name="Explanatory Text" xfId="32990" hidden="1" xr:uid="{00000000-0005-0000-0000-0000715D0000}"/>
    <cellStyle name="Explanatory Text" xfId="31182" hidden="1" xr:uid="{00000000-0005-0000-0000-0000725D0000}"/>
    <cellStyle name="Explanatory Text" xfId="33007" hidden="1" xr:uid="{00000000-0005-0000-0000-0000735D0000}"/>
    <cellStyle name="Explanatory Text" xfId="33266" hidden="1" xr:uid="{00000000-0005-0000-0000-0000745D0000}"/>
    <cellStyle name="Explanatory Text" xfId="33283" hidden="1" xr:uid="{00000000-0005-0000-0000-0000755D0000}"/>
    <cellStyle name="Explanatory Text" xfId="33301" hidden="1" xr:uid="{00000000-0005-0000-0000-0000775D0000}"/>
    <cellStyle name="Explanatory Text" xfId="29654" hidden="1" xr:uid="{00000000-0005-0000-0000-0000785D0000}"/>
    <cellStyle name="Explanatory Text" xfId="33318" hidden="1" xr:uid="{00000000-0005-0000-0000-0000795D0000}"/>
    <cellStyle name="Explanatory Text" xfId="33237" hidden="1" xr:uid="{00000000-0005-0000-0000-00007A5D0000}"/>
    <cellStyle name="Explanatory Text" xfId="33336" hidden="1" xr:uid="{00000000-0005-0000-0000-00007B5D0000}"/>
    <cellStyle name="Explanatory Text" xfId="33101" hidden="1" xr:uid="{00000000-0005-0000-0000-00007C5D0000}"/>
    <cellStyle name="Explanatory Text" xfId="33354" hidden="1" xr:uid="{00000000-0005-0000-0000-00007D5D0000}"/>
    <cellStyle name="Explanatory Text" xfId="33182" hidden="1" xr:uid="{00000000-0005-0000-0000-00007E5D0000}"/>
    <cellStyle name="Explanatory Text" xfId="33372" hidden="1" xr:uid="{00000000-0005-0000-0000-00007F5D0000}"/>
    <cellStyle name="Explanatory Text" xfId="33138" hidden="1" xr:uid="{00000000-0005-0000-0000-0000805D0000}"/>
    <cellStyle name="Explanatory Text" xfId="33390" hidden="1" xr:uid="{00000000-0005-0000-0000-0000815D0000}"/>
    <cellStyle name="Explanatory Text" xfId="33161" hidden="1" xr:uid="{00000000-0005-0000-0000-0000825D0000}"/>
    <cellStyle name="Explanatory Text" xfId="33407" hidden="1" xr:uid="{00000000-0005-0000-0000-0000835D0000}"/>
    <cellStyle name="Explanatory Text" xfId="33029" hidden="1" xr:uid="{00000000-0005-0000-0000-0000845D0000}"/>
    <cellStyle name="Explanatory Text" xfId="33424" hidden="1" xr:uid="{00000000-0005-0000-0000-0000855D0000}"/>
    <cellStyle name="Explanatory Text" xfId="33214" hidden="1" xr:uid="{00000000-0005-0000-0000-0000865D0000}"/>
    <cellStyle name="Explanatory Text" xfId="33441" hidden="1" xr:uid="{00000000-0005-0000-0000-0000875D0000}"/>
    <cellStyle name="Explanatory Text" xfId="33152" hidden="1" xr:uid="{00000000-0005-0000-0000-0000885D0000}"/>
    <cellStyle name="Explanatory Text" xfId="33458" hidden="1" xr:uid="{00000000-0005-0000-0000-0000895D0000}"/>
    <cellStyle name="Explanatory Text" xfId="33155" hidden="1" xr:uid="{00000000-0005-0000-0000-00008A5D0000}"/>
    <cellStyle name="Explanatory Text" xfId="33475" hidden="1" xr:uid="{00000000-0005-0000-0000-00008B5D0000}"/>
    <cellStyle name="Explanatory Text" xfId="33247" hidden="1" xr:uid="{00000000-0005-0000-0000-00008C5D0000}"/>
    <cellStyle name="Explanatory Text" xfId="33492" hidden="1" xr:uid="{00000000-0005-0000-0000-00008D5D0000}"/>
    <cellStyle name="Explanatory Text" xfId="33065" hidden="1" xr:uid="{00000000-0005-0000-0000-00008E5D0000}"/>
    <cellStyle name="Explanatory Text" xfId="33509" hidden="1" xr:uid="{00000000-0005-0000-0000-00008F5D0000}"/>
    <cellStyle name="Explanatory Text" xfId="33186" hidden="1" xr:uid="{00000000-0005-0000-0000-0000905D0000}"/>
    <cellStyle name="Explanatory Text" xfId="33526" hidden="1" xr:uid="{00000000-0005-0000-0000-0000915D0000}"/>
    <cellStyle name="Explanatory Text" xfId="33145" hidden="1" xr:uid="{00000000-0005-0000-0000-0000925D0000}"/>
    <cellStyle name="Explanatory Text" xfId="33543" hidden="1" xr:uid="{00000000-0005-0000-0000-0000935D0000}"/>
    <cellStyle name="Explanatory Text" xfId="33163" hidden="1" xr:uid="{00000000-0005-0000-0000-0000945D0000}"/>
    <cellStyle name="Explanatory Text" xfId="33560" hidden="1" xr:uid="{00000000-0005-0000-0000-0000955D0000}"/>
    <cellStyle name="Explanatory Text" xfId="33577" hidden="1" xr:uid="{00000000-0005-0000-0000-0000975D0000}"/>
    <cellStyle name="Explanatory Text" xfId="29688" hidden="1" xr:uid="{00000000-0005-0000-0000-0000985D0000}"/>
    <cellStyle name="Explanatory Text" xfId="33594" hidden="1" xr:uid="{00000000-0005-0000-0000-0000995D0000}"/>
    <cellStyle name="Explanatory Text" xfId="33852" hidden="1" xr:uid="{00000000-0005-0000-0000-00009A5D0000}"/>
    <cellStyle name="Explanatory Text" xfId="33869" hidden="1" xr:uid="{00000000-0005-0000-0000-00009B5D0000}"/>
    <cellStyle name="Explanatory Text" xfId="33664" hidden="1" xr:uid="{00000000-0005-0000-0000-00009C5D0000}"/>
    <cellStyle name="Explanatory Text" xfId="33887" hidden="1" xr:uid="{00000000-0005-0000-0000-00009D5D0000}"/>
    <cellStyle name="Explanatory Text" xfId="33602" hidden="1" xr:uid="{00000000-0005-0000-0000-00009E5D0000}"/>
    <cellStyle name="Explanatory Text" xfId="33904" hidden="1" xr:uid="{00000000-0005-0000-0000-00009F5D0000}"/>
    <cellStyle name="Explanatory Text" xfId="33823" hidden="1" xr:uid="{00000000-0005-0000-0000-0000A05D0000}"/>
    <cellStyle name="Explanatory Text" xfId="33922" hidden="1" xr:uid="{00000000-0005-0000-0000-0000A15D0000}"/>
    <cellStyle name="Explanatory Text" xfId="33689" hidden="1" xr:uid="{00000000-0005-0000-0000-0000A25D0000}"/>
    <cellStyle name="Explanatory Text" xfId="33940" hidden="1" xr:uid="{00000000-0005-0000-0000-0000A35D0000}"/>
    <cellStyle name="Explanatory Text" xfId="33767" hidden="1" xr:uid="{00000000-0005-0000-0000-0000A45D0000}"/>
    <cellStyle name="Explanatory Text" xfId="33958" hidden="1" xr:uid="{00000000-0005-0000-0000-0000A55D0000}"/>
    <cellStyle name="Explanatory Text" xfId="33725" hidden="1" xr:uid="{00000000-0005-0000-0000-0000A65D0000}"/>
    <cellStyle name="Explanatory Text" xfId="33976" hidden="1" xr:uid="{00000000-0005-0000-0000-0000A75D0000}"/>
    <cellStyle name="Explanatory Text" xfId="33748" hidden="1" xr:uid="{00000000-0005-0000-0000-0000A85D0000}"/>
    <cellStyle name="Explanatory Text" xfId="33993" hidden="1" xr:uid="{00000000-0005-0000-0000-0000A95D0000}"/>
    <cellStyle name="Explanatory Text" xfId="33619" hidden="1" xr:uid="{00000000-0005-0000-0000-0000AA5D0000}"/>
    <cellStyle name="Explanatory Text" xfId="34010" hidden="1" xr:uid="{00000000-0005-0000-0000-0000AB5D0000}"/>
    <cellStyle name="Explanatory Text" xfId="33800" hidden="1" xr:uid="{00000000-0005-0000-0000-0000AC5D0000}"/>
    <cellStyle name="Explanatory Text" xfId="34027" hidden="1" xr:uid="{00000000-0005-0000-0000-0000AD5D0000}"/>
    <cellStyle name="Explanatory Text" xfId="33740" hidden="1" xr:uid="{00000000-0005-0000-0000-0000AE5D0000}"/>
    <cellStyle name="Explanatory Text" xfId="34044" hidden="1" xr:uid="{00000000-0005-0000-0000-0000AF5D0000}"/>
    <cellStyle name="Explanatory Text" xfId="33742" hidden="1" xr:uid="{00000000-0005-0000-0000-0000B05D0000}"/>
    <cellStyle name="Explanatory Text" xfId="34061" hidden="1" xr:uid="{00000000-0005-0000-0000-0000B15D0000}"/>
    <cellStyle name="Explanatory Text" xfId="33833" hidden="1" xr:uid="{00000000-0005-0000-0000-0000B25D0000}"/>
    <cellStyle name="Explanatory Text" xfId="34078" hidden="1" xr:uid="{00000000-0005-0000-0000-0000B35D0000}"/>
    <cellStyle name="Explanatory Text" xfId="33653" hidden="1" xr:uid="{00000000-0005-0000-0000-0000B45D0000}"/>
    <cellStyle name="Explanatory Text" xfId="34095" hidden="1" xr:uid="{00000000-0005-0000-0000-0000B55D0000}"/>
    <cellStyle name="Explanatory Text" xfId="34112" hidden="1" xr:uid="{00000000-0005-0000-0000-0000B75D0000}"/>
    <cellStyle name="Explanatory Text" xfId="33732" hidden="1" xr:uid="{00000000-0005-0000-0000-0000B85D0000}"/>
    <cellStyle name="Explanatory Text" xfId="34129" hidden="1" xr:uid="{00000000-0005-0000-0000-0000B95D0000}"/>
    <cellStyle name="Explanatory Text" xfId="33750" hidden="1" xr:uid="{00000000-0005-0000-0000-0000BA5D0000}"/>
    <cellStyle name="Explanatory Text" xfId="34146" hidden="1" xr:uid="{00000000-0005-0000-0000-0000BB5D0000}"/>
    <cellStyle name="Explanatory Text" xfId="33739" hidden="1" xr:uid="{00000000-0005-0000-0000-0000BC5D0000}"/>
    <cellStyle name="Explanatory Text" xfId="34163" hidden="1" xr:uid="{00000000-0005-0000-0000-0000BD5D0000}"/>
    <cellStyle name="Explanatory Text" xfId="31150" hidden="1" xr:uid="{00000000-0005-0000-0000-0000BE5D0000}"/>
    <cellStyle name="Explanatory Text" xfId="34180" hidden="1" xr:uid="{00000000-0005-0000-0000-0000BF5D0000}"/>
    <cellStyle name="Explanatory Text" xfId="34441" hidden="1" xr:uid="{00000000-0005-0000-0000-0000C05D0000}"/>
    <cellStyle name="Explanatory Text" xfId="34458" hidden="1" xr:uid="{00000000-0005-0000-0000-0000C15D0000}"/>
    <cellStyle name="Explanatory Text" xfId="34251" hidden="1" xr:uid="{00000000-0005-0000-0000-0000C25D0000}"/>
    <cellStyle name="Explanatory Text" xfId="34476" hidden="1" xr:uid="{00000000-0005-0000-0000-0000C35D0000}"/>
    <cellStyle name="Explanatory Text" xfId="34188" hidden="1" xr:uid="{00000000-0005-0000-0000-0000C45D0000}"/>
    <cellStyle name="Explanatory Text" xfId="34493" hidden="1" xr:uid="{00000000-0005-0000-0000-0000C55D0000}"/>
    <cellStyle name="Explanatory Text" xfId="34412" hidden="1" xr:uid="{00000000-0005-0000-0000-0000C65D0000}"/>
    <cellStyle name="Explanatory Text" xfId="34511" hidden="1" xr:uid="{00000000-0005-0000-0000-0000C75D0000}"/>
    <cellStyle name="Explanatory Text" xfId="34276" hidden="1" xr:uid="{00000000-0005-0000-0000-0000C85D0000}"/>
    <cellStyle name="Explanatory Text" xfId="34529" hidden="1" xr:uid="{00000000-0005-0000-0000-0000C95D0000}"/>
    <cellStyle name="Explanatory Text" xfId="34357" hidden="1" xr:uid="{00000000-0005-0000-0000-0000CA5D0000}"/>
    <cellStyle name="Explanatory Text" xfId="34547" hidden="1" xr:uid="{00000000-0005-0000-0000-0000CB5D0000}"/>
    <cellStyle name="Explanatory Text" xfId="34314" hidden="1" xr:uid="{00000000-0005-0000-0000-0000CC5D0000}"/>
    <cellStyle name="Explanatory Text" xfId="34565" hidden="1" xr:uid="{00000000-0005-0000-0000-0000CD5D0000}"/>
    <cellStyle name="Explanatory Text" xfId="34337" hidden="1" xr:uid="{00000000-0005-0000-0000-0000CE5D0000}"/>
    <cellStyle name="Explanatory Text" xfId="34582" hidden="1" xr:uid="{00000000-0005-0000-0000-0000CF5D0000}"/>
    <cellStyle name="Explanatory Text" xfId="34205" hidden="1" xr:uid="{00000000-0005-0000-0000-0000D05D0000}"/>
    <cellStyle name="Explanatory Text" xfId="34599" hidden="1" xr:uid="{00000000-0005-0000-0000-0000D15D0000}"/>
    <cellStyle name="Explanatory Text" xfId="34389" hidden="1" xr:uid="{00000000-0005-0000-0000-0000D25D0000}"/>
    <cellStyle name="Explanatory Text" xfId="34616" hidden="1" xr:uid="{00000000-0005-0000-0000-0000D35D0000}"/>
    <cellStyle name="Explanatory Text" xfId="34328" hidden="1" xr:uid="{00000000-0005-0000-0000-0000D45D0000}"/>
    <cellStyle name="Explanatory Text" xfId="34633" hidden="1" xr:uid="{00000000-0005-0000-0000-0000D55D0000}"/>
    <cellStyle name="Explanatory Text" xfId="34650" hidden="1" xr:uid="{00000000-0005-0000-0000-0000D75D0000}"/>
    <cellStyle name="Explanatory Text" xfId="34422" hidden="1" xr:uid="{00000000-0005-0000-0000-0000D85D0000}"/>
    <cellStyle name="Explanatory Text" xfId="34667" hidden="1" xr:uid="{00000000-0005-0000-0000-0000D95D0000}"/>
    <cellStyle name="Explanatory Text" xfId="34239" hidden="1" xr:uid="{00000000-0005-0000-0000-0000DA5D0000}"/>
    <cellStyle name="Explanatory Text" xfId="34684" hidden="1" xr:uid="{00000000-0005-0000-0000-0000DB5D0000}"/>
    <cellStyle name="Explanatory Text" xfId="34361" hidden="1" xr:uid="{00000000-0005-0000-0000-0000DC5D0000}"/>
    <cellStyle name="Explanatory Text" xfId="34701" hidden="1" xr:uid="{00000000-0005-0000-0000-0000DD5D0000}"/>
    <cellStyle name="Explanatory Text" xfId="34321" hidden="1" xr:uid="{00000000-0005-0000-0000-0000DE5D0000}"/>
    <cellStyle name="Explanatory Text" xfId="34718" hidden="1" xr:uid="{00000000-0005-0000-0000-0000DF5D0000}"/>
    <cellStyle name="Explanatory Text" xfId="34339" hidden="1" xr:uid="{00000000-0005-0000-0000-0000E05D0000}"/>
    <cellStyle name="Explanatory Text" xfId="34735" hidden="1" xr:uid="{00000000-0005-0000-0000-0000E15D0000}"/>
    <cellStyle name="Explanatory Text" xfId="34327" hidden="1" xr:uid="{00000000-0005-0000-0000-0000E25D0000}"/>
    <cellStyle name="Explanatory Text" xfId="34752" hidden="1" xr:uid="{00000000-0005-0000-0000-0000E35D0000}"/>
    <cellStyle name="Explanatory Text" xfId="29594" hidden="1" xr:uid="{00000000-0005-0000-0000-0000E45D0000}"/>
    <cellStyle name="Explanatory Text" xfId="34769" hidden="1" xr:uid="{00000000-0005-0000-0000-0000E55D0000}"/>
    <cellStyle name="Explanatory Text" xfId="35025" hidden="1" xr:uid="{00000000-0005-0000-0000-0000E65D0000}"/>
    <cellStyle name="Explanatory Text" xfId="35042" hidden="1" xr:uid="{00000000-0005-0000-0000-0000E75D0000}"/>
    <cellStyle name="Explanatory Text" xfId="34838" hidden="1" xr:uid="{00000000-0005-0000-0000-0000E85D0000}"/>
    <cellStyle name="Explanatory Text" xfId="35060" hidden="1" xr:uid="{00000000-0005-0000-0000-0000E95D0000}"/>
    <cellStyle name="Explanatory Text" xfId="31134" hidden="1" xr:uid="{00000000-0005-0000-0000-0000EA5D0000}"/>
    <cellStyle name="Explanatory Text" xfId="35077" hidden="1" xr:uid="{00000000-0005-0000-0000-0000EB5D0000}"/>
    <cellStyle name="Explanatory Text" xfId="34996" hidden="1" xr:uid="{00000000-0005-0000-0000-0000EC5D0000}"/>
    <cellStyle name="Explanatory Text" xfId="35095" hidden="1" xr:uid="{00000000-0005-0000-0000-0000ED5D0000}"/>
    <cellStyle name="Explanatory Text" xfId="34863" hidden="1" xr:uid="{00000000-0005-0000-0000-0000EE5D0000}"/>
    <cellStyle name="Explanatory Text" xfId="35113" hidden="1" xr:uid="{00000000-0005-0000-0000-0000EF5D0000}"/>
    <cellStyle name="Explanatory Text" xfId="34941" hidden="1" xr:uid="{00000000-0005-0000-0000-0000F05D0000}"/>
    <cellStyle name="Explanatory Text" xfId="35131" hidden="1" xr:uid="{00000000-0005-0000-0000-0000F15D0000}"/>
    <cellStyle name="Explanatory Text" xfId="34899" hidden="1" xr:uid="{00000000-0005-0000-0000-0000F25D0000}"/>
    <cellStyle name="Explanatory Text" xfId="35149" hidden="1" xr:uid="{00000000-0005-0000-0000-0000F35D0000}"/>
    <cellStyle name="Explanatory Text" xfId="34922" hidden="1" xr:uid="{00000000-0005-0000-0000-0000F45D0000}"/>
    <cellStyle name="Explanatory Text" xfId="35166" hidden="1" xr:uid="{00000000-0005-0000-0000-0000F55D0000}"/>
    <cellStyle name="Explanatory Text" xfId="35183" hidden="1" xr:uid="{00000000-0005-0000-0000-0000F75D0000}"/>
    <cellStyle name="Explanatory Text" xfId="34974" hidden="1" xr:uid="{00000000-0005-0000-0000-0000F85D0000}"/>
    <cellStyle name="Explanatory Text" xfId="35200" hidden="1" xr:uid="{00000000-0005-0000-0000-0000F95D0000}"/>
    <cellStyle name="Explanatory Text" xfId="34913" hidden="1" xr:uid="{00000000-0005-0000-0000-0000FA5D0000}"/>
    <cellStyle name="Explanatory Text" xfId="35217" hidden="1" xr:uid="{00000000-0005-0000-0000-0000FB5D0000}"/>
    <cellStyle name="Explanatory Text" xfId="34916" hidden="1" xr:uid="{00000000-0005-0000-0000-0000FC5D0000}"/>
    <cellStyle name="Explanatory Text" xfId="35234" hidden="1" xr:uid="{00000000-0005-0000-0000-0000FD5D0000}"/>
    <cellStyle name="Explanatory Text" xfId="35006" hidden="1" xr:uid="{00000000-0005-0000-0000-0000FE5D0000}"/>
    <cellStyle name="Explanatory Text" xfId="35251" hidden="1" xr:uid="{00000000-0005-0000-0000-0000FF5D0000}"/>
    <cellStyle name="Explanatory Text" xfId="34826" hidden="1" xr:uid="{00000000-0005-0000-0000-0000005E0000}"/>
    <cellStyle name="Explanatory Text" xfId="35268" hidden="1" xr:uid="{00000000-0005-0000-0000-0000015E0000}"/>
    <cellStyle name="Explanatory Text" xfId="34945" hidden="1" xr:uid="{00000000-0005-0000-0000-0000025E0000}"/>
    <cellStyle name="Explanatory Text" xfId="35285" hidden="1" xr:uid="{00000000-0005-0000-0000-0000035E0000}"/>
    <cellStyle name="Explanatory Text" xfId="34906" hidden="1" xr:uid="{00000000-0005-0000-0000-0000045E0000}"/>
    <cellStyle name="Explanatory Text" xfId="35302" hidden="1" xr:uid="{00000000-0005-0000-0000-0000055E0000}"/>
    <cellStyle name="Explanatory Text" xfId="34924" hidden="1" xr:uid="{00000000-0005-0000-0000-0000065E0000}"/>
    <cellStyle name="Explanatory Text" xfId="35319" hidden="1" xr:uid="{00000000-0005-0000-0000-0000075E0000}"/>
    <cellStyle name="Explanatory Text" xfId="34912" hidden="1" xr:uid="{00000000-0005-0000-0000-0000085E0000}"/>
    <cellStyle name="Explanatory Text" xfId="35336" hidden="1" xr:uid="{00000000-0005-0000-0000-0000095E0000}"/>
    <cellStyle name="Explanatory Text" xfId="31122" hidden="1" xr:uid="{00000000-0005-0000-0000-00000A5E0000}"/>
    <cellStyle name="Explanatory Text" xfId="35353" hidden="1" xr:uid="{00000000-0005-0000-0000-00000B5E0000}"/>
    <cellStyle name="Explanatory Text" xfId="29553" hidden="1" xr:uid="{00000000-0005-0000-0000-00000C5E0000}"/>
    <cellStyle name="Explanatory Text" xfId="29570" hidden="1" xr:uid="{00000000-0005-0000-0000-00000D5E0000}"/>
    <cellStyle name="Explanatory Text" xfId="30615" hidden="1" xr:uid="{00000000-0005-0000-0000-00000E5E0000}"/>
    <cellStyle name="Explanatory Text" xfId="35375" hidden="1" xr:uid="{00000000-0005-0000-0000-00000F5E0000}"/>
    <cellStyle name="Explanatory Text" xfId="29247" hidden="1" xr:uid="{00000000-0005-0000-0000-0000105E0000}"/>
    <cellStyle name="Explanatory Text" xfId="35395" hidden="1" xr:uid="{00000000-0005-0000-0000-0000115E0000}"/>
    <cellStyle name="Explanatory Text" xfId="30433" hidden="1" xr:uid="{00000000-0005-0000-0000-0000125E0000}"/>
    <cellStyle name="Explanatory Text" xfId="35419" hidden="1" xr:uid="{00000000-0005-0000-0000-0000135E0000}"/>
    <cellStyle name="Explanatory Text" xfId="35656" hidden="1" xr:uid="{00000000-0005-0000-0000-0000145E0000}"/>
    <cellStyle name="Explanatory Text" xfId="35675" hidden="1" xr:uid="{00000000-0005-0000-0000-0000155E0000}"/>
    <cellStyle name="Explanatory Text" xfId="35695" hidden="1" xr:uid="{00000000-0005-0000-0000-0000175E0000}"/>
    <cellStyle name="Explanatory Text" xfId="30842" hidden="1" xr:uid="{00000000-0005-0000-0000-0000185E0000}"/>
    <cellStyle name="Explanatory Text" xfId="35713" hidden="1" xr:uid="{00000000-0005-0000-0000-0000195E0000}"/>
    <cellStyle name="Explanatory Text" xfId="30814" hidden="1" xr:uid="{00000000-0005-0000-0000-00001A5E0000}"/>
    <cellStyle name="Explanatory Text" xfId="35733" hidden="1" xr:uid="{00000000-0005-0000-0000-00001B5E0000}"/>
    <cellStyle name="Explanatory Text" xfId="30932" hidden="1" xr:uid="{00000000-0005-0000-0000-00001C5E0000}"/>
    <cellStyle name="Explanatory Text" xfId="35752" hidden="1" xr:uid="{00000000-0005-0000-0000-00001D5E0000}"/>
    <cellStyle name="Explanatory Text" xfId="34288" hidden="1" xr:uid="{00000000-0005-0000-0000-00001E5E0000}"/>
    <cellStyle name="Explanatory Text" xfId="35774" hidden="1" xr:uid="{00000000-0005-0000-0000-00001F5E0000}"/>
    <cellStyle name="Explanatory Text" xfId="35517" hidden="1" xr:uid="{00000000-0005-0000-0000-0000205E0000}"/>
    <cellStyle name="Explanatory Text" xfId="35796" hidden="1" xr:uid="{00000000-0005-0000-0000-0000215E0000}"/>
    <cellStyle name="Explanatory Text" xfId="30494" hidden="1" xr:uid="{00000000-0005-0000-0000-0000225E0000}"/>
    <cellStyle name="Explanatory Text" xfId="35818" hidden="1" xr:uid="{00000000-0005-0000-0000-0000235E0000}"/>
    <cellStyle name="Explanatory Text" xfId="30857" hidden="1" xr:uid="{00000000-0005-0000-0000-0000245E0000}"/>
    <cellStyle name="Explanatory Text" xfId="35841" hidden="1" xr:uid="{00000000-0005-0000-0000-0000255E0000}"/>
    <cellStyle name="Explanatory Text" xfId="30477" hidden="1" xr:uid="{00000000-0005-0000-0000-0000265E0000}"/>
    <cellStyle name="Explanatory Text" xfId="35863" hidden="1" xr:uid="{00000000-0005-0000-0000-0000275E0000}"/>
    <cellStyle name="Explanatory Text" xfId="30493" hidden="1" xr:uid="{00000000-0005-0000-0000-0000285E0000}"/>
    <cellStyle name="Explanatory Text" xfId="35885" hidden="1" xr:uid="{00000000-0005-0000-0000-0000295E0000}"/>
    <cellStyle name="Explanatory Text" xfId="32456" hidden="1" xr:uid="{00000000-0005-0000-0000-00002A5E0000}"/>
    <cellStyle name="Explanatory Text" xfId="35907" hidden="1" xr:uid="{00000000-0005-0000-0000-00002B5E0000}"/>
    <cellStyle name="Explanatory Text" xfId="30933" hidden="1" xr:uid="{00000000-0005-0000-0000-00002C5E0000}"/>
    <cellStyle name="Explanatory Text" xfId="35929" hidden="1" xr:uid="{00000000-0005-0000-0000-00002D5E0000}"/>
    <cellStyle name="Explanatory Text" xfId="30925" hidden="1" xr:uid="{00000000-0005-0000-0000-00002E5E0000}"/>
    <cellStyle name="Explanatory Text" xfId="35951" hidden="1" xr:uid="{00000000-0005-0000-0000-00002F5E0000}"/>
    <cellStyle name="Explanatory Text" xfId="31079" hidden="1" xr:uid="{00000000-0005-0000-0000-0000305E0000}"/>
    <cellStyle name="Explanatory Text" xfId="35972" hidden="1" xr:uid="{00000000-0005-0000-0000-0000315E0000}"/>
    <cellStyle name="Explanatory Text" xfId="29293" hidden="1" xr:uid="{00000000-0005-0000-0000-0000325E0000}"/>
    <cellStyle name="Explanatory Text" xfId="35993" hidden="1" xr:uid="{00000000-0005-0000-0000-0000335E0000}"/>
    <cellStyle name="Explanatory Text" xfId="30719" hidden="1" xr:uid="{00000000-0005-0000-0000-0000345E0000}"/>
    <cellStyle name="Explanatory Text" xfId="36014" hidden="1" xr:uid="{00000000-0005-0000-0000-0000355E0000}"/>
    <cellStyle name="Explanatory Text" xfId="36035" hidden="1" xr:uid="{00000000-0005-0000-0000-0000375E0000}"/>
    <cellStyle name="Explanatory Text" xfId="30445" hidden="1" xr:uid="{00000000-0005-0000-0000-0000385E0000}"/>
    <cellStyle name="Explanatory Text" xfId="36056" hidden="1" xr:uid="{00000000-0005-0000-0000-0000395E0000}"/>
    <cellStyle name="Explanatory Text" xfId="35683" hidden="1" xr:uid="{00000000-0005-0000-0000-00003A5E0000}"/>
    <cellStyle name="Explanatory Text" xfId="36077" hidden="1" xr:uid="{00000000-0005-0000-0000-00003B5E0000}"/>
    <cellStyle name="Explanatory Text" xfId="30675" hidden="1" xr:uid="{00000000-0005-0000-0000-00003C5E0000}"/>
    <cellStyle name="Explanatory Text" xfId="36098" hidden="1" xr:uid="{00000000-0005-0000-0000-00003D5E0000}"/>
    <cellStyle name="Explanatory Text" xfId="29213" hidden="1" xr:uid="{00000000-0005-0000-0000-00003E5E0000}"/>
    <cellStyle name="Explanatory Text" xfId="36119" hidden="1" xr:uid="{00000000-0005-0000-0000-00003F5E0000}"/>
    <cellStyle name="Explanatory Text" xfId="30639" hidden="1" xr:uid="{00000000-0005-0000-0000-0000365E0000}"/>
    <cellStyle name="Explanatory Text" xfId="29404" hidden="1" xr:uid="{00000000-0005-0000-0000-0000165E0000}"/>
    <cellStyle name="Explanatory Text" xfId="34792" hidden="1" xr:uid="{00000000-0005-0000-0000-0000F65D0000}"/>
    <cellStyle name="Explanatory Text" xfId="34331" hidden="1" xr:uid="{00000000-0005-0000-0000-0000D65D0000}"/>
    <cellStyle name="Explanatory Text" xfId="33771" hidden="1" xr:uid="{00000000-0005-0000-0000-0000B65D0000}"/>
    <cellStyle name="Explanatory Text" xfId="33151" hidden="1" xr:uid="{00000000-0005-0000-0000-0000965D0000}"/>
    <cellStyle name="Explanatory Text" xfId="33076" hidden="1" xr:uid="{00000000-0005-0000-0000-0000765D0000}"/>
    <cellStyle name="Explanatory Text" xfId="32514" hidden="1" xr:uid="{00000000-0005-0000-0000-0000565D0000}"/>
    <cellStyle name="Explanatory Text" xfId="31982" hidden="1" xr:uid="{00000000-0005-0000-0000-0000365D0000}"/>
    <cellStyle name="Explanatory Text" xfId="31384" hidden="1" xr:uid="{00000000-0005-0000-0000-0000165D0000}"/>
    <cellStyle name="Explanatory Text" xfId="29783" hidden="1" xr:uid="{00000000-0005-0000-0000-0000F65C0000}"/>
    <cellStyle name="Explanatory Text" xfId="28829" hidden="1" xr:uid="{00000000-0005-0000-0000-0000D65C0000}"/>
    <cellStyle name="Explanatory Text" xfId="21434" hidden="1" xr:uid="{00000000-0005-0000-0000-0000B65C0000}"/>
    <cellStyle name="Explanatory Text" xfId="20478" hidden="1" xr:uid="{00000000-0005-0000-0000-0000965C0000}"/>
    <cellStyle name="Explanatory Text" xfId="19902" hidden="1" xr:uid="{00000000-0005-0000-0000-0000765C0000}"/>
    <cellStyle name="Explanatory Text" xfId="19918" hidden="1" xr:uid="{00000000-0005-0000-0000-0000565C0000}"/>
    <cellStyle name="Explanatory Text" xfId="25090" hidden="1" xr:uid="{00000000-0005-0000-0000-0000365C0000}"/>
    <cellStyle name="Explanatory Text" xfId="21753" hidden="1" xr:uid="{00000000-0005-0000-0000-0000165C0000}"/>
    <cellStyle name="Explanatory Text" xfId="21423" hidden="1" xr:uid="{00000000-0005-0000-0000-0000F65B0000}"/>
    <cellStyle name="Explanatory Text" xfId="20188" hidden="1" xr:uid="{00000000-0005-0000-0000-0000D65B0000}"/>
    <cellStyle name="Explanatory Text" xfId="25576" hidden="1" xr:uid="{00000000-0005-0000-0000-0000B65B0000}"/>
    <cellStyle name="Explanatory Text" xfId="25115" hidden="1" xr:uid="{00000000-0005-0000-0000-0000965B0000}"/>
    <cellStyle name="Explanatory Text" xfId="24555" hidden="1" xr:uid="{00000000-0005-0000-0000-0000765B0000}"/>
    <cellStyle name="Explanatory Text" xfId="23935" hidden="1" xr:uid="{00000000-0005-0000-0000-0000565B0000}"/>
    <cellStyle name="Explanatory Text" xfId="23860" hidden="1" xr:uid="{00000000-0005-0000-0000-0000365B0000}"/>
    <cellStyle name="Explanatory Text" xfId="17727" hidden="1" xr:uid="{00000000-0005-0000-0000-0000C3590000}"/>
    <cellStyle name="Explanatory Text" xfId="17007" hidden="1" xr:uid="{00000000-0005-0000-0000-0000C4590000}"/>
    <cellStyle name="Explanatory Text" xfId="17747" hidden="1" xr:uid="{00000000-0005-0000-0000-0000C5590000}"/>
    <cellStyle name="Explanatory Text" xfId="11547" hidden="1" xr:uid="{00000000-0005-0000-0000-0000C6590000}"/>
    <cellStyle name="Explanatory Text" xfId="17767" hidden="1" xr:uid="{00000000-0005-0000-0000-0000C7590000}"/>
    <cellStyle name="Explanatory Text" xfId="10419" hidden="1" xr:uid="{00000000-0005-0000-0000-0000C8590000}"/>
    <cellStyle name="Explanatory Text" xfId="17787" hidden="1" xr:uid="{00000000-0005-0000-0000-0000C9590000}"/>
    <cellStyle name="Explanatory Text" xfId="11777" hidden="1" xr:uid="{00000000-0005-0000-0000-0000CA590000}"/>
    <cellStyle name="Explanatory Text" xfId="17806" hidden="1" xr:uid="{00000000-0005-0000-0000-0000CB590000}"/>
    <cellStyle name="Explanatory Text" xfId="12172" hidden="1" xr:uid="{00000000-0005-0000-0000-0000CC590000}"/>
    <cellStyle name="Explanatory Text" xfId="17825" hidden="1" xr:uid="{00000000-0005-0000-0000-0000CD590000}"/>
    <cellStyle name="Explanatory Text" xfId="17180" hidden="1" xr:uid="{00000000-0005-0000-0000-0000CE590000}"/>
    <cellStyle name="Explanatory Text" xfId="17844" hidden="1" xr:uid="{00000000-0005-0000-0000-0000CF590000}"/>
    <cellStyle name="Explanatory Text" xfId="10286" hidden="1" xr:uid="{00000000-0005-0000-0000-0000D0590000}"/>
    <cellStyle name="Explanatory Text" xfId="17863" hidden="1" xr:uid="{00000000-0005-0000-0000-0000D1590000}"/>
    <cellStyle name="Explanatory Text" xfId="12423" hidden="1" xr:uid="{00000000-0005-0000-0000-0000D2590000}"/>
    <cellStyle name="Explanatory Text" xfId="17882" hidden="1" xr:uid="{00000000-0005-0000-0000-0000D3590000}"/>
    <cellStyle name="Explanatory Text" xfId="10300" hidden="1" xr:uid="{00000000-0005-0000-0000-0000D4590000}"/>
    <cellStyle name="Explanatory Text" xfId="17901" hidden="1" xr:uid="{00000000-0005-0000-0000-0000D5590000}"/>
    <cellStyle name="Explanatory Text" xfId="12382" hidden="1" xr:uid="{00000000-0005-0000-0000-0000D6590000}"/>
    <cellStyle name="Explanatory Text" xfId="17920" hidden="1" xr:uid="{00000000-0005-0000-0000-0000D7590000}"/>
    <cellStyle name="Explanatory Text" xfId="12545" hidden="1" xr:uid="{00000000-0005-0000-0000-0000D8590000}"/>
    <cellStyle name="Explanatory Text" xfId="17939" hidden="1" xr:uid="{00000000-0005-0000-0000-0000D9590000}"/>
    <cellStyle name="Explanatory Text" xfId="10488" hidden="1" xr:uid="{00000000-0005-0000-0000-0000DA590000}"/>
    <cellStyle name="Explanatory Text" xfId="17958" hidden="1" xr:uid="{00000000-0005-0000-0000-0000DB590000}"/>
    <cellStyle name="Explanatory Text" xfId="11743" hidden="1" xr:uid="{00000000-0005-0000-0000-0000DC590000}"/>
    <cellStyle name="Explanatory Text" xfId="17977" hidden="1" xr:uid="{00000000-0005-0000-0000-0000DD590000}"/>
    <cellStyle name="Explanatory Text" xfId="10437" hidden="1" xr:uid="{00000000-0005-0000-0000-0000DE590000}"/>
    <cellStyle name="Explanatory Text" xfId="17996" hidden="1" xr:uid="{00000000-0005-0000-0000-0000DF590000}"/>
    <cellStyle name="Explanatory Text" xfId="12285" hidden="1" xr:uid="{00000000-0005-0000-0000-0000E0590000}"/>
    <cellStyle name="Explanatory Text" xfId="18015" hidden="1" xr:uid="{00000000-0005-0000-0000-0000E1590000}"/>
    <cellStyle name="Explanatory Text" xfId="17078" hidden="1" xr:uid="{00000000-0005-0000-0000-0000E2590000}"/>
    <cellStyle name="Explanatory Text" xfId="18034" hidden="1" xr:uid="{00000000-0005-0000-0000-0000E3590000}"/>
    <cellStyle name="Explanatory Text" xfId="11546" hidden="1" xr:uid="{00000000-0005-0000-0000-0000E4590000}"/>
    <cellStyle name="Explanatory Text" xfId="18053" hidden="1" xr:uid="{00000000-0005-0000-0000-0000E5590000}"/>
    <cellStyle name="Explanatory Text" xfId="10528" hidden="1" xr:uid="{00000000-0005-0000-0000-0000E6590000}"/>
    <cellStyle name="Explanatory Text" xfId="18072" hidden="1" xr:uid="{00000000-0005-0000-0000-0000E7590000}"/>
    <cellStyle name="Explanatory Text" xfId="10105" hidden="1" xr:uid="{00000000-0005-0000-0000-0000E8590000}"/>
    <cellStyle name="Explanatory Text" xfId="18091" hidden="1" xr:uid="{00000000-0005-0000-0000-0000E9590000}"/>
    <cellStyle name="Explanatory Text" xfId="17072" hidden="1" xr:uid="{00000000-0005-0000-0000-0000EA590000}"/>
    <cellStyle name="Explanatory Text" xfId="18110" hidden="1" xr:uid="{00000000-0005-0000-0000-0000EB590000}"/>
    <cellStyle name="Explanatory Text" xfId="10006" hidden="1" xr:uid="{00000000-0005-0000-0000-0000EC590000}"/>
    <cellStyle name="Explanatory Text" xfId="18129" hidden="1" xr:uid="{00000000-0005-0000-0000-0000ED590000}"/>
    <cellStyle name="Explanatory Text" xfId="12541" hidden="1" xr:uid="{00000000-0005-0000-0000-0000EE590000}"/>
    <cellStyle name="Explanatory Text" xfId="18148" hidden="1" xr:uid="{00000000-0005-0000-0000-0000EF590000}"/>
    <cellStyle name="Explanatory Text" xfId="16942" hidden="1" xr:uid="{00000000-0005-0000-0000-0000F0590000}"/>
    <cellStyle name="Explanatory Text" xfId="18167" hidden="1" xr:uid="{00000000-0005-0000-0000-0000F1590000}"/>
    <cellStyle name="Explanatory Text" xfId="12802" hidden="1" xr:uid="{00000000-0005-0000-0000-0000F2590000}"/>
    <cellStyle name="Explanatory Text" xfId="18186" hidden="1" xr:uid="{00000000-0005-0000-0000-0000F3590000}"/>
    <cellStyle name="Explanatory Text" xfId="10414" hidden="1" xr:uid="{00000000-0005-0000-0000-0000F4590000}"/>
    <cellStyle name="Explanatory Text" xfId="18205" hidden="1" xr:uid="{00000000-0005-0000-0000-0000F5590000}"/>
    <cellStyle name="Explanatory Text" xfId="18224" hidden="1" xr:uid="{00000000-0005-0000-0000-0000F7590000}"/>
    <cellStyle name="Explanatory Text" xfId="17155" hidden="1" xr:uid="{00000000-0005-0000-0000-0000F8590000}"/>
    <cellStyle name="Explanatory Text" xfId="18243" hidden="1" xr:uid="{00000000-0005-0000-0000-0000F9590000}"/>
    <cellStyle name="Explanatory Text" xfId="11719" hidden="1" xr:uid="{00000000-0005-0000-0000-0000FA590000}"/>
    <cellStyle name="Explanatory Text" xfId="18262" hidden="1" xr:uid="{00000000-0005-0000-0000-0000FB590000}"/>
    <cellStyle name="Explanatory Text" xfId="10451" hidden="1" xr:uid="{00000000-0005-0000-0000-0000FC590000}"/>
    <cellStyle name="Explanatory Text" xfId="18281" hidden="1" xr:uid="{00000000-0005-0000-0000-0000FD590000}"/>
    <cellStyle name="Explanatory Text" xfId="9914" hidden="1" xr:uid="{00000000-0005-0000-0000-0000FE590000}"/>
    <cellStyle name="Explanatory Text" xfId="18300" hidden="1" xr:uid="{00000000-0005-0000-0000-0000FF590000}"/>
    <cellStyle name="Explanatory Text" xfId="11987" hidden="1" xr:uid="{00000000-0005-0000-0000-0000005A0000}"/>
    <cellStyle name="Explanatory Text" xfId="18319" hidden="1" xr:uid="{00000000-0005-0000-0000-0000015A0000}"/>
    <cellStyle name="Explanatory Text" xfId="17163" hidden="1" xr:uid="{00000000-0005-0000-0000-0000025A0000}"/>
    <cellStyle name="Explanatory Text" xfId="18338" hidden="1" xr:uid="{00000000-0005-0000-0000-0000035A0000}"/>
    <cellStyle name="Explanatory Text" xfId="11486" hidden="1" xr:uid="{00000000-0005-0000-0000-0000045A0000}"/>
    <cellStyle name="Explanatory Text" xfId="18357" hidden="1" xr:uid="{00000000-0005-0000-0000-0000055A0000}"/>
    <cellStyle name="Explanatory Text" xfId="11977" hidden="1" xr:uid="{00000000-0005-0000-0000-0000065A0000}"/>
    <cellStyle name="Explanatory Text" xfId="18376" hidden="1" xr:uid="{00000000-0005-0000-0000-0000075A0000}"/>
    <cellStyle name="Explanatory Text" xfId="12431" hidden="1" xr:uid="{00000000-0005-0000-0000-0000085A0000}"/>
    <cellStyle name="Explanatory Text" xfId="18395" hidden="1" xr:uid="{00000000-0005-0000-0000-0000095A0000}"/>
    <cellStyle name="Explanatory Text" xfId="14543" hidden="1" xr:uid="{00000000-0005-0000-0000-00000A5A0000}"/>
    <cellStyle name="Explanatory Text" xfId="18414" hidden="1" xr:uid="{00000000-0005-0000-0000-00000B5A0000}"/>
    <cellStyle name="Explanatory Text" xfId="10454" hidden="1" xr:uid="{00000000-0005-0000-0000-00000C5A0000}"/>
    <cellStyle name="Explanatory Text" xfId="18433" hidden="1" xr:uid="{00000000-0005-0000-0000-00000D5A0000}"/>
    <cellStyle name="Explanatory Text" xfId="11620" hidden="1" xr:uid="{00000000-0005-0000-0000-00000E5A0000}"/>
    <cellStyle name="Explanatory Text" xfId="18452" hidden="1" xr:uid="{00000000-0005-0000-0000-00000F5A0000}"/>
    <cellStyle name="Explanatory Text" xfId="11757" hidden="1" xr:uid="{00000000-0005-0000-0000-0000105A0000}"/>
    <cellStyle name="Explanatory Text" xfId="18471" hidden="1" xr:uid="{00000000-0005-0000-0000-0000115A0000}"/>
    <cellStyle name="Explanatory Text" xfId="10515" hidden="1" xr:uid="{00000000-0005-0000-0000-0000125A0000}"/>
    <cellStyle name="Explanatory Text" xfId="18490" hidden="1" xr:uid="{00000000-0005-0000-0000-0000135A0000}"/>
    <cellStyle name="Explanatory Text" xfId="10136" hidden="1" xr:uid="{00000000-0005-0000-0000-0000145A0000}"/>
    <cellStyle name="Explanatory Text" xfId="18509" hidden="1" xr:uid="{00000000-0005-0000-0000-0000155A0000}"/>
    <cellStyle name="Explanatory Text" xfId="10015" hidden="1" xr:uid="{00000000-0005-0000-0000-0000165A0000}"/>
    <cellStyle name="Explanatory Text" xfId="18528" hidden="1" xr:uid="{00000000-0005-0000-0000-0000175A0000}"/>
    <cellStyle name="Explanatory Text" xfId="10328" hidden="1" xr:uid="{00000000-0005-0000-0000-0000185A0000}"/>
    <cellStyle name="Explanatory Text" xfId="18547" hidden="1" xr:uid="{00000000-0005-0000-0000-0000195A0000}"/>
    <cellStyle name="Explanatory Text" xfId="10721" hidden="1" xr:uid="{00000000-0005-0000-0000-00001A5A0000}"/>
    <cellStyle name="Explanatory Text" xfId="18566" hidden="1" xr:uid="{00000000-0005-0000-0000-00001B5A0000}"/>
    <cellStyle name="Explanatory Text" xfId="10490" hidden="1" xr:uid="{00000000-0005-0000-0000-00001C5A0000}"/>
    <cellStyle name="Explanatory Text" xfId="18585" hidden="1" xr:uid="{00000000-0005-0000-0000-00001D5A0000}"/>
    <cellStyle name="Explanatory Text" xfId="10397" hidden="1" xr:uid="{00000000-0005-0000-0000-00001E5A0000}"/>
    <cellStyle name="Explanatory Text" xfId="18604" hidden="1" xr:uid="{00000000-0005-0000-0000-00001F5A0000}"/>
    <cellStyle name="Explanatory Text" xfId="11683" hidden="1" xr:uid="{00000000-0005-0000-0000-0000205A0000}"/>
    <cellStyle name="Explanatory Text" xfId="18623" hidden="1" xr:uid="{00000000-0005-0000-0000-0000215A0000}"/>
    <cellStyle name="Explanatory Text" xfId="10535" hidden="1" xr:uid="{00000000-0005-0000-0000-0000225A0000}"/>
    <cellStyle name="Explanatory Text" xfId="18642" hidden="1" xr:uid="{00000000-0005-0000-0000-0000235A0000}"/>
    <cellStyle name="Explanatory Text" xfId="9982" hidden="1" xr:uid="{00000000-0005-0000-0000-0000245A0000}"/>
    <cellStyle name="Explanatory Text" xfId="18661" hidden="1" xr:uid="{00000000-0005-0000-0000-0000255A0000}"/>
    <cellStyle name="Explanatory Text" xfId="10250" hidden="1" xr:uid="{00000000-0005-0000-0000-0000265A0000}"/>
    <cellStyle name="Explanatory Text" xfId="18680" hidden="1" xr:uid="{00000000-0005-0000-0000-0000275A0000}"/>
    <cellStyle name="Explanatory Text" xfId="10602" hidden="1" xr:uid="{00000000-0005-0000-0000-0000285A0000}"/>
    <cellStyle name="Explanatory Text" xfId="18699" hidden="1" xr:uid="{00000000-0005-0000-0000-0000295A0000}"/>
    <cellStyle name="Explanatory Text" xfId="12287" hidden="1" xr:uid="{00000000-0005-0000-0000-00002A5A0000}"/>
    <cellStyle name="Explanatory Text" xfId="18718" hidden="1" xr:uid="{00000000-0005-0000-0000-00002B5A0000}"/>
    <cellStyle name="Explanatory Text" xfId="9915" hidden="1" xr:uid="{00000000-0005-0000-0000-00002C5A0000}"/>
    <cellStyle name="Explanatory Text" xfId="18737" hidden="1" xr:uid="{00000000-0005-0000-0000-00002D5A0000}"/>
    <cellStyle name="Explanatory Text" xfId="11696" hidden="1" xr:uid="{00000000-0005-0000-0000-00002E5A0000}"/>
    <cellStyle name="Explanatory Text" xfId="18756" hidden="1" xr:uid="{00000000-0005-0000-0000-00002F5A0000}"/>
    <cellStyle name="Explanatory Text" xfId="17189" hidden="1" xr:uid="{00000000-0005-0000-0000-0000305A0000}"/>
    <cellStyle name="Explanatory Text" xfId="18775" hidden="1" xr:uid="{00000000-0005-0000-0000-0000315A0000}"/>
    <cellStyle name="Explanatory Text" xfId="12525" hidden="1" xr:uid="{00000000-0005-0000-0000-0000325A0000}"/>
    <cellStyle name="Explanatory Text" xfId="18794" hidden="1" xr:uid="{00000000-0005-0000-0000-0000335A0000}"/>
    <cellStyle name="Explanatory Text" xfId="10059" hidden="1" xr:uid="{00000000-0005-0000-0000-0000345A0000}"/>
    <cellStyle name="Explanatory Text" xfId="18813" hidden="1" xr:uid="{00000000-0005-0000-0000-0000355A0000}"/>
    <cellStyle name="Explanatory Text" xfId="18832" hidden="1" xr:uid="{00000000-0005-0000-0000-0000375A0000}"/>
    <cellStyle name="Explanatory Text" xfId="12355" hidden="1" xr:uid="{00000000-0005-0000-0000-0000385A0000}"/>
    <cellStyle name="Explanatory Text" xfId="18851" hidden="1" xr:uid="{00000000-0005-0000-0000-0000395A0000}"/>
    <cellStyle name="Explanatory Text" xfId="12141" hidden="1" xr:uid="{00000000-0005-0000-0000-00003A5A0000}"/>
    <cellStyle name="Explanatory Text" xfId="18869" hidden="1" xr:uid="{00000000-0005-0000-0000-00003B5A0000}"/>
    <cellStyle name="Explanatory Text" xfId="10472" hidden="1" xr:uid="{00000000-0005-0000-0000-00003C5A0000}"/>
    <cellStyle name="Explanatory Text" xfId="18887" hidden="1" xr:uid="{00000000-0005-0000-0000-00003D5A0000}"/>
    <cellStyle name="Explanatory Text" xfId="10475" hidden="1" xr:uid="{00000000-0005-0000-0000-00003E5A0000}"/>
    <cellStyle name="Explanatory Text" xfId="18905" hidden="1" xr:uid="{00000000-0005-0000-0000-00003F5A0000}"/>
    <cellStyle name="Explanatory Text" xfId="10101" hidden="1" xr:uid="{00000000-0005-0000-0000-0000405A0000}"/>
    <cellStyle name="Explanatory Text" xfId="18923" hidden="1" xr:uid="{00000000-0005-0000-0000-0000415A0000}"/>
    <cellStyle name="Explanatory Text" xfId="17035" hidden="1" xr:uid="{00000000-0005-0000-0000-0000425A0000}"/>
    <cellStyle name="Explanatory Text" xfId="18941" hidden="1" xr:uid="{00000000-0005-0000-0000-0000435A0000}"/>
    <cellStyle name="Explanatory Text" xfId="12550" hidden="1" xr:uid="{00000000-0005-0000-0000-0000445A0000}"/>
    <cellStyle name="Explanatory Text" xfId="18959" hidden="1" xr:uid="{00000000-0005-0000-0000-0000455A0000}"/>
    <cellStyle name="Explanatory Text" xfId="17167" hidden="1" xr:uid="{00000000-0005-0000-0000-0000465A0000}"/>
    <cellStyle name="Explanatory Text" xfId="18977" hidden="1" xr:uid="{00000000-0005-0000-0000-0000475A0000}"/>
    <cellStyle name="Explanatory Text" xfId="12351" hidden="1" xr:uid="{00000000-0005-0000-0000-0000485A0000}"/>
    <cellStyle name="Explanatory Text" xfId="18995" hidden="1" xr:uid="{00000000-0005-0000-0000-0000495A0000}"/>
    <cellStyle name="Explanatory Text" xfId="14682" hidden="1" xr:uid="{00000000-0005-0000-0000-00004A5A0000}"/>
    <cellStyle name="Explanatory Text" xfId="19013" hidden="1" xr:uid="{00000000-0005-0000-0000-00004B5A0000}"/>
    <cellStyle name="Explanatory Text" xfId="10456" hidden="1" xr:uid="{00000000-0005-0000-0000-00004C5A0000}"/>
    <cellStyle name="Explanatory Text" xfId="19031" hidden="1" xr:uid="{00000000-0005-0000-0000-00004D5A0000}"/>
    <cellStyle name="Explanatory Text" xfId="11668" hidden="1" xr:uid="{00000000-0005-0000-0000-00004E5A0000}"/>
    <cellStyle name="Explanatory Text" xfId="19049" hidden="1" xr:uid="{00000000-0005-0000-0000-00004F5A0000}"/>
    <cellStyle name="Explanatory Text" xfId="12565" hidden="1" xr:uid="{00000000-0005-0000-0000-0000505A0000}"/>
    <cellStyle name="Explanatory Text" xfId="19067" hidden="1" xr:uid="{00000000-0005-0000-0000-0000515A0000}"/>
    <cellStyle name="Explanatory Text" xfId="10412" hidden="1" xr:uid="{00000000-0005-0000-0000-0000525A0000}"/>
    <cellStyle name="Explanatory Text" xfId="19085" hidden="1" xr:uid="{00000000-0005-0000-0000-0000535A0000}"/>
    <cellStyle name="Explanatory Text" xfId="10001" hidden="1" xr:uid="{00000000-0005-0000-0000-0000545A0000}"/>
    <cellStyle name="Explanatory Text" xfId="19103" hidden="1" xr:uid="{00000000-0005-0000-0000-0000555A0000}"/>
    <cellStyle name="Explanatory Text" xfId="10765" hidden="1" xr:uid="{00000000-0005-0000-0000-0000565A0000}"/>
    <cellStyle name="Explanatory Text" xfId="19121" hidden="1" xr:uid="{00000000-0005-0000-0000-0000575A0000}"/>
    <cellStyle name="Explanatory Text" xfId="10140" hidden="1" xr:uid="{00000000-0005-0000-0000-0000585A0000}"/>
    <cellStyle name="Explanatory Text" xfId="19139" hidden="1" xr:uid="{00000000-0005-0000-0000-0000595A0000}"/>
    <cellStyle name="Explanatory Text" xfId="17038" hidden="1" xr:uid="{00000000-0005-0000-0000-00005A5A0000}"/>
    <cellStyle name="Explanatory Text" xfId="19157" hidden="1" xr:uid="{00000000-0005-0000-0000-00005B5A0000}"/>
    <cellStyle name="Explanatory Text" xfId="10446" hidden="1" xr:uid="{00000000-0005-0000-0000-00005C5A0000}"/>
    <cellStyle name="Explanatory Text" xfId="19175" hidden="1" xr:uid="{00000000-0005-0000-0000-00005D5A0000}"/>
    <cellStyle name="Explanatory Text" xfId="17118" hidden="1" xr:uid="{00000000-0005-0000-0000-00005E5A0000}"/>
    <cellStyle name="Explanatory Text" xfId="19193" hidden="1" xr:uid="{00000000-0005-0000-0000-00005F5A0000}"/>
    <cellStyle name="Explanatory Text" xfId="11846" hidden="1" xr:uid="{00000000-0005-0000-0000-0000605A0000}"/>
    <cellStyle name="Explanatory Text" xfId="19211" hidden="1" xr:uid="{00000000-0005-0000-0000-0000615A0000}"/>
    <cellStyle name="Explanatory Text" xfId="11538" hidden="1" xr:uid="{00000000-0005-0000-0000-0000625A0000}"/>
    <cellStyle name="Explanatory Text" xfId="19229" hidden="1" xr:uid="{00000000-0005-0000-0000-0000635A0000}"/>
    <cellStyle name="Explanatory Text" xfId="17228" hidden="1" xr:uid="{00000000-0005-0000-0000-0000645A0000}"/>
    <cellStyle name="Explanatory Text" xfId="19247" hidden="1" xr:uid="{00000000-0005-0000-0000-0000655A0000}"/>
    <cellStyle name="Explanatory Text" xfId="10238" hidden="1" xr:uid="{00000000-0005-0000-0000-0000665A0000}"/>
    <cellStyle name="Explanatory Text" xfId="19265" hidden="1" xr:uid="{00000000-0005-0000-0000-0000675A0000}"/>
    <cellStyle name="Explanatory Text" xfId="12365" hidden="1" xr:uid="{00000000-0005-0000-0000-0000685A0000}"/>
    <cellStyle name="Explanatory Text" xfId="19283" hidden="1" xr:uid="{00000000-0005-0000-0000-0000695A0000}"/>
    <cellStyle name="Explanatory Text" xfId="12345" hidden="1" xr:uid="{00000000-0005-0000-0000-00006A5A0000}"/>
    <cellStyle name="Explanatory Text" xfId="19301" hidden="1" xr:uid="{00000000-0005-0000-0000-00006B5A0000}"/>
    <cellStyle name="Explanatory Text" xfId="12015" hidden="1" xr:uid="{00000000-0005-0000-0000-00006C5A0000}"/>
    <cellStyle name="Explanatory Text" xfId="19319" hidden="1" xr:uid="{00000000-0005-0000-0000-00006D5A0000}"/>
    <cellStyle name="Explanatory Text" xfId="10017" hidden="1" xr:uid="{00000000-0005-0000-0000-00006E5A0000}"/>
    <cellStyle name="Explanatory Text" xfId="19337" hidden="1" xr:uid="{00000000-0005-0000-0000-00006F5A0000}"/>
    <cellStyle name="Explanatory Text" xfId="11886" hidden="1" xr:uid="{00000000-0005-0000-0000-0000705A0000}"/>
    <cellStyle name="Explanatory Text" xfId="19355" hidden="1" xr:uid="{00000000-0005-0000-0000-0000715A0000}"/>
    <cellStyle name="Explanatory Text" xfId="11573" hidden="1" xr:uid="{00000000-0005-0000-0000-0000725A0000}"/>
    <cellStyle name="Explanatory Text" xfId="19373" hidden="1" xr:uid="{00000000-0005-0000-0000-0000735A0000}"/>
    <cellStyle name="Explanatory Text" xfId="13478" hidden="1" xr:uid="{00000000-0005-0000-0000-0000745A0000}"/>
    <cellStyle name="Explanatory Text" xfId="19391" hidden="1" xr:uid="{00000000-0005-0000-0000-0000755A0000}"/>
    <cellStyle name="Explanatory Text" xfId="19409" hidden="1" xr:uid="{00000000-0005-0000-0000-0000775A0000}"/>
    <cellStyle name="Explanatory Text" xfId="11508" hidden="1" xr:uid="{00000000-0005-0000-0000-0000785A0000}"/>
    <cellStyle name="Explanatory Text" xfId="19426" hidden="1" xr:uid="{00000000-0005-0000-0000-0000795A0000}"/>
    <cellStyle name="Explanatory Text" xfId="10418" hidden="1" xr:uid="{00000000-0005-0000-0000-00007A5A0000}"/>
    <cellStyle name="Explanatory Text" xfId="19443" hidden="1" xr:uid="{00000000-0005-0000-0000-00007B5A0000}"/>
    <cellStyle name="Explanatory Text" xfId="11999" hidden="1" xr:uid="{00000000-0005-0000-0000-00007C5A0000}"/>
    <cellStyle name="Explanatory Text" xfId="19460" hidden="1" xr:uid="{00000000-0005-0000-0000-00007D5A0000}"/>
    <cellStyle name="Explanatory Text" xfId="12346" hidden="1" xr:uid="{00000000-0005-0000-0000-00007E5A0000}"/>
    <cellStyle name="Explanatory Text" xfId="19477" hidden="1" xr:uid="{00000000-0005-0000-0000-00007F5A0000}"/>
    <cellStyle name="Explanatory Text" xfId="11468" hidden="1" xr:uid="{00000000-0005-0000-0000-0000805A0000}"/>
    <cellStyle name="Explanatory Text" xfId="19494" hidden="1" xr:uid="{00000000-0005-0000-0000-0000815A0000}"/>
    <cellStyle name="Explanatory Text" xfId="10274" hidden="1" xr:uid="{00000000-0005-0000-0000-0000825A0000}"/>
    <cellStyle name="Explanatory Text" xfId="19511" hidden="1" xr:uid="{00000000-0005-0000-0000-0000835A0000}"/>
    <cellStyle name="Explanatory Text" xfId="10557" hidden="1" xr:uid="{00000000-0005-0000-0000-0000845A0000}"/>
    <cellStyle name="Explanatory Text" xfId="19528" hidden="1" xr:uid="{00000000-0005-0000-0000-0000855A0000}"/>
    <cellStyle name="Explanatory Text" xfId="17111" hidden="1" xr:uid="{00000000-0005-0000-0000-0000865A0000}"/>
    <cellStyle name="Explanatory Text" xfId="19545" hidden="1" xr:uid="{00000000-0005-0000-0000-0000875A0000}"/>
    <cellStyle name="Explanatory Text" xfId="19694" hidden="1" xr:uid="{00000000-0005-0000-0000-0000885A0000}"/>
    <cellStyle name="Explanatory Text" xfId="19711" hidden="1" xr:uid="{00000000-0005-0000-0000-0000895A0000}"/>
    <cellStyle name="Explanatory Text" xfId="19599" hidden="1" xr:uid="{00000000-0005-0000-0000-00008A5A0000}"/>
    <cellStyle name="Explanatory Text" xfId="19729" hidden="1" xr:uid="{00000000-0005-0000-0000-00008B5A0000}"/>
    <cellStyle name="Explanatory Text" xfId="19656" hidden="1" xr:uid="{00000000-0005-0000-0000-00008C5A0000}"/>
    <cellStyle name="Explanatory Text" xfId="19746" hidden="1" xr:uid="{00000000-0005-0000-0000-00008D5A0000}"/>
    <cellStyle name="Explanatory Text" xfId="19625" hidden="1" xr:uid="{00000000-0005-0000-0000-00008E5A0000}"/>
    <cellStyle name="Explanatory Text" xfId="19763" hidden="1" xr:uid="{00000000-0005-0000-0000-00008F5A0000}"/>
    <cellStyle name="Explanatory Text" xfId="19578" hidden="1" xr:uid="{00000000-0005-0000-0000-0000905A0000}"/>
    <cellStyle name="Explanatory Text" xfId="19780" hidden="1" xr:uid="{00000000-0005-0000-0000-0000915A0000}"/>
    <cellStyle name="Explanatory Text" xfId="19564" hidden="1" xr:uid="{00000000-0005-0000-0000-0000925A0000}"/>
    <cellStyle name="Explanatory Text" xfId="19797" hidden="1" xr:uid="{00000000-0005-0000-0000-0000935A0000}"/>
    <cellStyle name="Explanatory Text" xfId="19671" hidden="1" xr:uid="{00000000-0005-0000-0000-0000945A0000}"/>
    <cellStyle name="Explanatory Text" xfId="19814" hidden="1" xr:uid="{00000000-0005-0000-0000-0000955A0000}"/>
    <cellStyle name="Explanatory Text" xfId="19613" hidden="1" xr:uid="{00000000-0005-0000-0000-0000965A0000}"/>
    <cellStyle name="Explanatory Text" xfId="19831" hidden="1" xr:uid="{00000000-0005-0000-0000-0000975A0000}"/>
    <cellStyle name="Explanatory Text" xfId="19558" hidden="1" xr:uid="{00000000-0005-0000-0000-0000985A0000}"/>
    <cellStyle name="Explanatory Text" xfId="19848" hidden="1" xr:uid="{00000000-0005-0000-0000-0000995A0000}"/>
    <cellStyle name="Explanatory Text" xfId="19677" hidden="1" xr:uid="{00000000-0005-0000-0000-00009A5A0000}"/>
    <cellStyle name="Explanatory Text" xfId="19865" hidden="1" xr:uid="{00000000-0005-0000-0000-00009B5A0000}"/>
    <cellStyle name="Explanatory Text" xfId="20762" hidden="1" xr:uid="{00000000-0005-0000-0000-00009C5A0000}"/>
    <cellStyle name="Explanatory Text" xfId="20779" hidden="1" xr:uid="{00000000-0005-0000-0000-00009D5A0000}"/>
    <cellStyle name="Explanatory Text" xfId="20578" hidden="1" xr:uid="{00000000-0005-0000-0000-00009E5A0000}"/>
    <cellStyle name="Explanatory Text" xfId="20797" hidden="1" xr:uid="{00000000-0005-0000-0000-00009F5A0000}"/>
    <cellStyle name="Explanatory Text" xfId="20518" hidden="1" xr:uid="{00000000-0005-0000-0000-0000A05A0000}"/>
    <cellStyle name="Explanatory Text" xfId="20814" hidden="1" xr:uid="{00000000-0005-0000-0000-0000A15A0000}"/>
    <cellStyle name="Explanatory Text" xfId="20733" hidden="1" xr:uid="{00000000-0005-0000-0000-0000A25A0000}"/>
    <cellStyle name="Explanatory Text" xfId="20832" hidden="1" xr:uid="{00000000-0005-0000-0000-0000A35A0000}"/>
    <cellStyle name="Explanatory Text" xfId="20602" hidden="1" xr:uid="{00000000-0005-0000-0000-0000A45A0000}"/>
    <cellStyle name="Explanatory Text" xfId="20850" hidden="1" xr:uid="{00000000-0005-0000-0000-0000A55A0000}"/>
    <cellStyle name="Explanatory Text" xfId="20679" hidden="1" xr:uid="{00000000-0005-0000-0000-0000A65A0000}"/>
    <cellStyle name="Explanatory Text" xfId="20868" hidden="1" xr:uid="{00000000-0005-0000-0000-0000A75A0000}"/>
    <cellStyle name="Explanatory Text" xfId="20638" hidden="1" xr:uid="{00000000-0005-0000-0000-0000A85A0000}"/>
    <cellStyle name="Explanatory Text" xfId="20886" hidden="1" xr:uid="{00000000-0005-0000-0000-0000A95A0000}"/>
    <cellStyle name="Explanatory Text" xfId="20660" hidden="1" xr:uid="{00000000-0005-0000-0000-0000AA5A0000}"/>
    <cellStyle name="Explanatory Text" xfId="20903" hidden="1" xr:uid="{00000000-0005-0000-0000-0000AB5A0000}"/>
    <cellStyle name="Explanatory Text" xfId="20535" hidden="1" xr:uid="{00000000-0005-0000-0000-0000AC5A0000}"/>
    <cellStyle name="Explanatory Text" xfId="20920" hidden="1" xr:uid="{00000000-0005-0000-0000-0000AD5A0000}"/>
    <cellStyle name="Explanatory Text" xfId="20711" hidden="1" xr:uid="{00000000-0005-0000-0000-0000AE5A0000}"/>
    <cellStyle name="Explanatory Text" xfId="20937" hidden="1" xr:uid="{00000000-0005-0000-0000-0000AF5A0000}"/>
    <cellStyle name="Explanatory Text" xfId="20652" hidden="1" xr:uid="{00000000-0005-0000-0000-0000B05A0000}"/>
    <cellStyle name="Explanatory Text" xfId="20954" hidden="1" xr:uid="{00000000-0005-0000-0000-0000B15A0000}"/>
    <cellStyle name="Explanatory Text" xfId="20654" hidden="1" xr:uid="{00000000-0005-0000-0000-0000B25A0000}"/>
    <cellStyle name="Explanatory Text" xfId="20971" hidden="1" xr:uid="{00000000-0005-0000-0000-0000B35A0000}"/>
    <cellStyle name="Explanatory Text" xfId="20743" hidden="1" xr:uid="{00000000-0005-0000-0000-0000B45A0000}"/>
    <cellStyle name="Explanatory Text" xfId="20988" hidden="1" xr:uid="{00000000-0005-0000-0000-0000B55A0000}"/>
    <cellStyle name="Explanatory Text" xfId="21005" hidden="1" xr:uid="{00000000-0005-0000-0000-0000B75A0000}"/>
    <cellStyle name="Explanatory Text" xfId="20683" hidden="1" xr:uid="{00000000-0005-0000-0000-0000B85A0000}"/>
    <cellStyle name="Explanatory Text" xfId="21022" hidden="1" xr:uid="{00000000-0005-0000-0000-0000B95A0000}"/>
    <cellStyle name="Explanatory Text" xfId="20645" hidden="1" xr:uid="{00000000-0005-0000-0000-0000BA5A0000}"/>
    <cellStyle name="Explanatory Text" xfId="21039" hidden="1" xr:uid="{00000000-0005-0000-0000-0000BB5A0000}"/>
    <cellStyle name="Explanatory Text" xfId="20662" hidden="1" xr:uid="{00000000-0005-0000-0000-0000BC5A0000}"/>
    <cellStyle name="Explanatory Text" xfId="21056" hidden="1" xr:uid="{00000000-0005-0000-0000-0000BD5A0000}"/>
    <cellStyle name="Explanatory Text" xfId="20651" hidden="1" xr:uid="{00000000-0005-0000-0000-0000BE5A0000}"/>
    <cellStyle name="Explanatory Text" xfId="21073" hidden="1" xr:uid="{00000000-0005-0000-0000-0000BF5A0000}"/>
    <cellStyle name="Explanatory Text" xfId="20502" hidden="1" xr:uid="{00000000-0005-0000-0000-0000C05A0000}"/>
    <cellStyle name="Explanatory Text" xfId="21090" hidden="1" xr:uid="{00000000-0005-0000-0000-0000C15A0000}"/>
    <cellStyle name="Explanatory Text" xfId="22282" hidden="1" xr:uid="{00000000-0005-0000-0000-0000C25A0000}"/>
    <cellStyle name="Explanatory Text" xfId="22299" hidden="1" xr:uid="{00000000-0005-0000-0000-0000C35A0000}"/>
    <cellStyle name="Explanatory Text" xfId="22093" hidden="1" xr:uid="{00000000-0005-0000-0000-0000C45A0000}"/>
    <cellStyle name="Explanatory Text" xfId="22317" hidden="1" xr:uid="{00000000-0005-0000-0000-0000C55A0000}"/>
    <cellStyle name="Explanatory Text" xfId="22029" hidden="1" xr:uid="{00000000-0005-0000-0000-0000C65A0000}"/>
    <cellStyle name="Explanatory Text" xfId="22334" hidden="1" xr:uid="{00000000-0005-0000-0000-0000C75A0000}"/>
    <cellStyle name="Explanatory Text" xfId="22253" hidden="1" xr:uid="{00000000-0005-0000-0000-0000C85A0000}"/>
    <cellStyle name="Explanatory Text" xfId="22352" hidden="1" xr:uid="{00000000-0005-0000-0000-0000C95A0000}"/>
    <cellStyle name="Explanatory Text" xfId="22117" hidden="1" xr:uid="{00000000-0005-0000-0000-0000CA5A0000}"/>
    <cellStyle name="Explanatory Text" xfId="22370" hidden="1" xr:uid="{00000000-0005-0000-0000-0000CB5A0000}"/>
    <cellStyle name="Explanatory Text" xfId="22197" hidden="1" xr:uid="{00000000-0005-0000-0000-0000CC5A0000}"/>
    <cellStyle name="Explanatory Text" xfId="22388" hidden="1" xr:uid="{00000000-0005-0000-0000-0000CD5A0000}"/>
    <cellStyle name="Explanatory Text" xfId="22154" hidden="1" xr:uid="{00000000-0005-0000-0000-0000CE5A0000}"/>
    <cellStyle name="Explanatory Text" xfId="22406" hidden="1" xr:uid="{00000000-0005-0000-0000-0000CF5A0000}"/>
    <cellStyle name="Explanatory Text" xfId="22177" hidden="1" xr:uid="{00000000-0005-0000-0000-0000D05A0000}"/>
    <cellStyle name="Explanatory Text" xfId="22423" hidden="1" xr:uid="{00000000-0005-0000-0000-0000D15A0000}"/>
    <cellStyle name="Explanatory Text" xfId="22048" hidden="1" xr:uid="{00000000-0005-0000-0000-0000D25A0000}"/>
    <cellStyle name="Explanatory Text" xfId="22440" hidden="1" xr:uid="{00000000-0005-0000-0000-0000D35A0000}"/>
    <cellStyle name="Explanatory Text" xfId="22229" hidden="1" xr:uid="{00000000-0005-0000-0000-0000D45A0000}"/>
    <cellStyle name="Explanatory Text" xfId="22457" hidden="1" xr:uid="{00000000-0005-0000-0000-0000D55A0000}"/>
    <cellStyle name="Explanatory Text" xfId="22168" hidden="1" xr:uid="{00000000-0005-0000-0000-0000D65A0000}"/>
    <cellStyle name="Explanatory Text" xfId="22474" hidden="1" xr:uid="{00000000-0005-0000-0000-0000D75A0000}"/>
    <cellStyle name="Explanatory Text" xfId="22171" hidden="1" xr:uid="{00000000-0005-0000-0000-0000D85A0000}"/>
    <cellStyle name="Explanatory Text" xfId="22491" hidden="1" xr:uid="{00000000-0005-0000-0000-0000D95A0000}"/>
    <cellStyle name="Explanatory Text" xfId="22263" hidden="1" xr:uid="{00000000-0005-0000-0000-0000DA5A0000}"/>
    <cellStyle name="Explanatory Text" xfId="22508" hidden="1" xr:uid="{00000000-0005-0000-0000-0000DB5A0000}"/>
    <cellStyle name="Explanatory Text" xfId="22081" hidden="1" xr:uid="{00000000-0005-0000-0000-0000DC5A0000}"/>
    <cellStyle name="Explanatory Text" xfId="22525" hidden="1" xr:uid="{00000000-0005-0000-0000-0000DD5A0000}"/>
    <cellStyle name="Explanatory Text" xfId="22201" hidden="1" xr:uid="{00000000-0005-0000-0000-0000DE5A0000}"/>
    <cellStyle name="Explanatory Text" xfId="22542" hidden="1" xr:uid="{00000000-0005-0000-0000-0000DF5A0000}"/>
    <cellStyle name="Explanatory Text" xfId="22161" hidden="1" xr:uid="{00000000-0005-0000-0000-0000E05A0000}"/>
    <cellStyle name="Explanatory Text" xfId="22559" hidden="1" xr:uid="{00000000-0005-0000-0000-0000E15A0000}"/>
    <cellStyle name="Explanatory Text" xfId="22179" hidden="1" xr:uid="{00000000-0005-0000-0000-0000E25A0000}"/>
    <cellStyle name="Explanatory Text" xfId="22576" hidden="1" xr:uid="{00000000-0005-0000-0000-0000E35A0000}"/>
    <cellStyle name="Explanatory Text" xfId="22167" hidden="1" xr:uid="{00000000-0005-0000-0000-0000E45A0000}"/>
    <cellStyle name="Explanatory Text" xfId="22593" hidden="1" xr:uid="{00000000-0005-0000-0000-0000E55A0000}"/>
    <cellStyle name="Explanatory Text" xfId="22013" hidden="1" xr:uid="{00000000-0005-0000-0000-0000E65A0000}"/>
    <cellStyle name="Explanatory Text" xfId="22610" hidden="1" xr:uid="{00000000-0005-0000-0000-0000E75A0000}"/>
    <cellStyle name="Explanatory Text" xfId="22870" hidden="1" xr:uid="{00000000-0005-0000-0000-0000E85A0000}"/>
    <cellStyle name="Explanatory Text" xfId="22887" hidden="1" xr:uid="{00000000-0005-0000-0000-0000E95A0000}"/>
    <cellStyle name="Explanatory Text" xfId="22679" hidden="1" xr:uid="{00000000-0005-0000-0000-0000EA5A0000}"/>
    <cellStyle name="Explanatory Text" xfId="22905" hidden="1" xr:uid="{00000000-0005-0000-0000-0000EB5A0000}"/>
    <cellStyle name="Explanatory Text" xfId="20481" hidden="1" xr:uid="{00000000-0005-0000-0000-0000EC5A0000}"/>
    <cellStyle name="Explanatory Text" xfId="22922" hidden="1" xr:uid="{00000000-0005-0000-0000-0000ED5A0000}"/>
    <cellStyle name="Explanatory Text" xfId="22841" hidden="1" xr:uid="{00000000-0005-0000-0000-0000EE5A0000}"/>
    <cellStyle name="Explanatory Text" xfId="22940" hidden="1" xr:uid="{00000000-0005-0000-0000-0000EF5A0000}"/>
    <cellStyle name="Explanatory Text" xfId="22704" hidden="1" xr:uid="{00000000-0005-0000-0000-0000F05A0000}"/>
    <cellStyle name="Explanatory Text" xfId="22958" hidden="1" xr:uid="{00000000-0005-0000-0000-0000F15A0000}"/>
    <cellStyle name="Explanatory Text" xfId="22786" hidden="1" xr:uid="{00000000-0005-0000-0000-0000F25A0000}"/>
    <cellStyle name="Explanatory Text" xfId="22976" hidden="1" xr:uid="{00000000-0005-0000-0000-0000F35A0000}"/>
    <cellStyle name="Explanatory Text" xfId="22742" hidden="1" xr:uid="{00000000-0005-0000-0000-0000F45A0000}"/>
    <cellStyle name="Explanatory Text" xfId="22994" hidden="1" xr:uid="{00000000-0005-0000-0000-0000F55A0000}"/>
    <cellStyle name="Explanatory Text" xfId="23011" hidden="1" xr:uid="{00000000-0005-0000-0000-0000F75A0000}"/>
    <cellStyle name="Explanatory Text" xfId="22632" hidden="1" xr:uid="{00000000-0005-0000-0000-0000F85A0000}"/>
    <cellStyle name="Explanatory Text" xfId="23028" hidden="1" xr:uid="{00000000-0005-0000-0000-0000F95A0000}"/>
    <cellStyle name="Explanatory Text" xfId="22818" hidden="1" xr:uid="{00000000-0005-0000-0000-0000FA5A0000}"/>
    <cellStyle name="Explanatory Text" xfId="23045" hidden="1" xr:uid="{00000000-0005-0000-0000-0000FB5A0000}"/>
    <cellStyle name="Explanatory Text" xfId="22757" hidden="1" xr:uid="{00000000-0005-0000-0000-0000FC5A0000}"/>
    <cellStyle name="Explanatory Text" xfId="23062" hidden="1" xr:uid="{00000000-0005-0000-0000-0000FD5A0000}"/>
    <cellStyle name="Explanatory Text" xfId="22760" hidden="1" xr:uid="{00000000-0005-0000-0000-0000FE5A0000}"/>
    <cellStyle name="Explanatory Text" xfId="23079" hidden="1" xr:uid="{00000000-0005-0000-0000-0000FF5A0000}"/>
    <cellStyle name="Explanatory Text" xfId="22851" hidden="1" xr:uid="{00000000-0005-0000-0000-0000005B0000}"/>
    <cellStyle name="Explanatory Text" xfId="23096" hidden="1" xr:uid="{00000000-0005-0000-0000-0000015B0000}"/>
    <cellStyle name="Explanatory Text" xfId="22667" hidden="1" xr:uid="{00000000-0005-0000-0000-0000025B0000}"/>
    <cellStyle name="Explanatory Text" xfId="23113" hidden="1" xr:uid="{00000000-0005-0000-0000-0000035B0000}"/>
    <cellStyle name="Explanatory Text" xfId="22790" hidden="1" xr:uid="{00000000-0005-0000-0000-0000045B0000}"/>
    <cellStyle name="Explanatory Text" xfId="23130" hidden="1" xr:uid="{00000000-0005-0000-0000-0000055B0000}"/>
    <cellStyle name="Explanatory Text" xfId="22750" hidden="1" xr:uid="{00000000-0005-0000-0000-0000065B0000}"/>
    <cellStyle name="Explanatory Text" xfId="23147" hidden="1" xr:uid="{00000000-0005-0000-0000-0000075B0000}"/>
    <cellStyle name="Explanatory Text" xfId="22768" hidden="1" xr:uid="{00000000-0005-0000-0000-0000085B0000}"/>
    <cellStyle name="Explanatory Text" xfId="23164" hidden="1" xr:uid="{00000000-0005-0000-0000-0000095B0000}"/>
    <cellStyle name="Explanatory Text" xfId="22756" hidden="1" xr:uid="{00000000-0005-0000-0000-00000A5B0000}"/>
    <cellStyle name="Explanatory Text" xfId="23181" hidden="1" xr:uid="{00000000-0005-0000-0000-00000B5B0000}"/>
    <cellStyle name="Explanatory Text" xfId="20455" hidden="1" xr:uid="{00000000-0005-0000-0000-00000C5B0000}"/>
    <cellStyle name="Explanatory Text" xfId="23198" hidden="1" xr:uid="{00000000-0005-0000-0000-00000D5B0000}"/>
    <cellStyle name="Explanatory Text" xfId="23463" hidden="1" xr:uid="{00000000-0005-0000-0000-00000E5B0000}"/>
    <cellStyle name="Explanatory Text" xfId="23480" hidden="1" xr:uid="{00000000-0005-0000-0000-00000F5B0000}"/>
    <cellStyle name="Explanatory Text" xfId="23273" hidden="1" xr:uid="{00000000-0005-0000-0000-0000105B0000}"/>
    <cellStyle name="Explanatory Text" xfId="23498" hidden="1" xr:uid="{00000000-0005-0000-0000-0000115B0000}"/>
    <cellStyle name="Explanatory Text" xfId="23208" hidden="1" xr:uid="{00000000-0005-0000-0000-0000125B0000}"/>
    <cellStyle name="Explanatory Text" xfId="23515" hidden="1" xr:uid="{00000000-0005-0000-0000-0000135B0000}"/>
    <cellStyle name="Explanatory Text" xfId="23434" hidden="1" xr:uid="{00000000-0005-0000-0000-0000145B0000}"/>
    <cellStyle name="Explanatory Text" xfId="23533" hidden="1" xr:uid="{00000000-0005-0000-0000-0000155B0000}"/>
    <cellStyle name="Explanatory Text" xfId="23298" hidden="1" xr:uid="{00000000-0005-0000-0000-0000165B0000}"/>
    <cellStyle name="Explanatory Text" xfId="23551" hidden="1" xr:uid="{00000000-0005-0000-0000-0000175B0000}"/>
    <cellStyle name="Explanatory Text" xfId="23380" hidden="1" xr:uid="{00000000-0005-0000-0000-0000185B0000}"/>
    <cellStyle name="Explanatory Text" xfId="23569" hidden="1" xr:uid="{00000000-0005-0000-0000-0000195B0000}"/>
    <cellStyle name="Explanatory Text" xfId="23335" hidden="1" xr:uid="{00000000-0005-0000-0000-00001A5B0000}"/>
    <cellStyle name="Explanatory Text" xfId="23587" hidden="1" xr:uid="{00000000-0005-0000-0000-00001B5B0000}"/>
    <cellStyle name="Explanatory Text" xfId="23359" hidden="1" xr:uid="{00000000-0005-0000-0000-00001C5B0000}"/>
    <cellStyle name="Explanatory Text" xfId="23604" hidden="1" xr:uid="{00000000-0005-0000-0000-00001D5B0000}"/>
    <cellStyle name="Explanatory Text" xfId="23225" hidden="1" xr:uid="{00000000-0005-0000-0000-00001E5B0000}"/>
    <cellStyle name="Explanatory Text" xfId="23621" hidden="1" xr:uid="{00000000-0005-0000-0000-00001F5B0000}"/>
    <cellStyle name="Explanatory Text" xfId="23412" hidden="1" xr:uid="{00000000-0005-0000-0000-0000205B0000}"/>
    <cellStyle name="Explanatory Text" xfId="23638" hidden="1" xr:uid="{00000000-0005-0000-0000-0000215B0000}"/>
    <cellStyle name="Explanatory Text" xfId="23350" hidden="1" xr:uid="{00000000-0005-0000-0000-0000225B0000}"/>
    <cellStyle name="Explanatory Text" xfId="23655" hidden="1" xr:uid="{00000000-0005-0000-0000-0000235B0000}"/>
    <cellStyle name="Explanatory Text" xfId="23353" hidden="1" xr:uid="{00000000-0005-0000-0000-0000245B0000}"/>
    <cellStyle name="Explanatory Text" xfId="23672" hidden="1" xr:uid="{00000000-0005-0000-0000-0000255B0000}"/>
    <cellStyle name="Explanatory Text" xfId="23444" hidden="1" xr:uid="{00000000-0005-0000-0000-0000265B0000}"/>
    <cellStyle name="Explanatory Text" xfId="23689" hidden="1" xr:uid="{00000000-0005-0000-0000-0000275B0000}"/>
    <cellStyle name="Explanatory Text" xfId="23262" hidden="1" xr:uid="{00000000-0005-0000-0000-0000285B0000}"/>
    <cellStyle name="Explanatory Text" xfId="23706" hidden="1" xr:uid="{00000000-0005-0000-0000-0000295B0000}"/>
    <cellStyle name="Explanatory Text" xfId="23384" hidden="1" xr:uid="{00000000-0005-0000-0000-00002A5B0000}"/>
    <cellStyle name="Explanatory Text" xfId="23723" hidden="1" xr:uid="{00000000-0005-0000-0000-00002B5B0000}"/>
    <cellStyle name="Explanatory Text" xfId="23342" hidden="1" xr:uid="{00000000-0005-0000-0000-00002C5B0000}"/>
    <cellStyle name="Explanatory Text" xfId="23740" hidden="1" xr:uid="{00000000-0005-0000-0000-00002D5B0000}"/>
    <cellStyle name="Explanatory Text" xfId="23361" hidden="1" xr:uid="{00000000-0005-0000-0000-00002E5B0000}"/>
    <cellStyle name="Explanatory Text" xfId="23757" hidden="1" xr:uid="{00000000-0005-0000-0000-00002F5B0000}"/>
    <cellStyle name="Explanatory Text" xfId="23348" hidden="1" xr:uid="{00000000-0005-0000-0000-0000305B0000}"/>
    <cellStyle name="Explanatory Text" xfId="23774" hidden="1" xr:uid="{00000000-0005-0000-0000-0000315B0000}"/>
    <cellStyle name="Explanatory Text" xfId="21966" hidden="1" xr:uid="{00000000-0005-0000-0000-0000325B0000}"/>
    <cellStyle name="Explanatory Text" xfId="23791" hidden="1" xr:uid="{00000000-0005-0000-0000-0000335B0000}"/>
    <cellStyle name="Explanatory Text" xfId="24050" hidden="1" xr:uid="{00000000-0005-0000-0000-0000345B0000}"/>
    <cellStyle name="Explanatory Text" xfId="22766" hidden="1" xr:uid="{00000000-0005-0000-0000-0000F65A0000}"/>
    <cellStyle name="Explanatory Text" xfId="20567" hidden="1" xr:uid="{00000000-0005-0000-0000-0000B65A0000}"/>
    <cellStyle name="Explanatory Text" xfId="11911" hidden="1" xr:uid="{00000000-0005-0000-0000-0000765A0000}"/>
    <cellStyle name="Explanatory Text" xfId="9996" hidden="1" xr:uid="{00000000-0005-0000-0000-0000365A0000}"/>
    <cellStyle name="Explanatory Text" xfId="15834" hidden="1" xr:uid="{00000000-0005-0000-0000-0000F6590000}"/>
    <cellStyle name="Explanatory Text" xfId="14593" hidden="1" xr:uid="{00000000-0005-0000-0000-00000E590000}"/>
    <cellStyle name="Explanatory Text" xfId="15037" hidden="1" xr:uid="{00000000-0005-0000-0000-00000F590000}"/>
    <cellStyle name="Explanatory Text" xfId="14714" hidden="1" xr:uid="{00000000-0005-0000-0000-000010590000}"/>
    <cellStyle name="Explanatory Text" xfId="15054" hidden="1" xr:uid="{00000000-0005-0000-0000-000011590000}"/>
    <cellStyle name="Explanatory Text" xfId="14673" hidden="1" xr:uid="{00000000-0005-0000-0000-000012590000}"/>
    <cellStyle name="Explanatory Text" xfId="15071" hidden="1" xr:uid="{00000000-0005-0000-0000-000013590000}"/>
    <cellStyle name="Explanatory Text" xfId="14691" hidden="1" xr:uid="{00000000-0005-0000-0000-000014590000}"/>
    <cellStyle name="Explanatory Text" xfId="15088" hidden="1" xr:uid="{00000000-0005-0000-0000-000015590000}"/>
    <cellStyle name="Explanatory Text" xfId="14679" hidden="1" xr:uid="{00000000-0005-0000-0000-000016590000}"/>
    <cellStyle name="Explanatory Text" xfId="15105" hidden="1" xr:uid="{00000000-0005-0000-0000-000017590000}"/>
    <cellStyle name="Explanatory Text" xfId="10759" hidden="1" xr:uid="{00000000-0005-0000-0000-000018590000}"/>
    <cellStyle name="Explanatory Text" xfId="15122" hidden="1" xr:uid="{00000000-0005-0000-0000-000019590000}"/>
    <cellStyle name="Explanatory Text" xfId="15380" hidden="1" xr:uid="{00000000-0005-0000-0000-00001A590000}"/>
    <cellStyle name="Explanatory Text" xfId="15397" hidden="1" xr:uid="{00000000-0005-0000-0000-00001B590000}"/>
    <cellStyle name="Explanatory Text" xfId="15192" hidden="1" xr:uid="{00000000-0005-0000-0000-00001C590000}"/>
    <cellStyle name="Explanatory Text" xfId="15415" hidden="1" xr:uid="{00000000-0005-0000-0000-00001D590000}"/>
    <cellStyle name="Explanatory Text" xfId="15130" hidden="1" xr:uid="{00000000-0005-0000-0000-00001E590000}"/>
    <cellStyle name="Explanatory Text" xfId="15432" hidden="1" xr:uid="{00000000-0005-0000-0000-00001F590000}"/>
    <cellStyle name="Explanatory Text" xfId="15351" hidden="1" xr:uid="{00000000-0005-0000-0000-000020590000}"/>
    <cellStyle name="Explanatory Text" xfId="15450" hidden="1" xr:uid="{00000000-0005-0000-0000-000021590000}"/>
    <cellStyle name="Explanatory Text" xfId="15217" hidden="1" xr:uid="{00000000-0005-0000-0000-000022590000}"/>
    <cellStyle name="Explanatory Text" xfId="15468" hidden="1" xr:uid="{00000000-0005-0000-0000-000023590000}"/>
    <cellStyle name="Explanatory Text" xfId="15295" hidden="1" xr:uid="{00000000-0005-0000-0000-000024590000}"/>
    <cellStyle name="Explanatory Text" xfId="15486" hidden="1" xr:uid="{00000000-0005-0000-0000-000025590000}"/>
    <cellStyle name="Explanatory Text" xfId="15253" hidden="1" xr:uid="{00000000-0005-0000-0000-000026590000}"/>
    <cellStyle name="Explanatory Text" xfId="15504" hidden="1" xr:uid="{00000000-0005-0000-0000-000027590000}"/>
    <cellStyle name="Explanatory Text" xfId="15276" hidden="1" xr:uid="{00000000-0005-0000-0000-000028590000}"/>
    <cellStyle name="Explanatory Text" xfId="15521" hidden="1" xr:uid="{00000000-0005-0000-0000-000029590000}"/>
    <cellStyle name="Explanatory Text" xfId="15147" hidden="1" xr:uid="{00000000-0005-0000-0000-00002A590000}"/>
    <cellStyle name="Explanatory Text" xfId="15538" hidden="1" xr:uid="{00000000-0005-0000-0000-00002B590000}"/>
    <cellStyle name="Explanatory Text" xfId="15328" hidden="1" xr:uid="{00000000-0005-0000-0000-00002C590000}"/>
    <cellStyle name="Explanatory Text" xfId="15555" hidden="1" xr:uid="{00000000-0005-0000-0000-00002D590000}"/>
    <cellStyle name="Explanatory Text" xfId="15268" hidden="1" xr:uid="{00000000-0005-0000-0000-00002E590000}"/>
    <cellStyle name="Explanatory Text" xfId="15572" hidden="1" xr:uid="{00000000-0005-0000-0000-00002F590000}"/>
    <cellStyle name="Explanatory Text" xfId="15270" hidden="1" xr:uid="{00000000-0005-0000-0000-000030590000}"/>
    <cellStyle name="Explanatory Text" xfId="15589" hidden="1" xr:uid="{00000000-0005-0000-0000-000031590000}"/>
    <cellStyle name="Explanatory Text" xfId="15361" hidden="1" xr:uid="{00000000-0005-0000-0000-000032590000}"/>
    <cellStyle name="Explanatory Text" xfId="15606" hidden="1" xr:uid="{00000000-0005-0000-0000-000033590000}"/>
    <cellStyle name="Explanatory Text" xfId="15181" hidden="1" xr:uid="{00000000-0005-0000-0000-000034590000}"/>
    <cellStyle name="Explanatory Text" xfId="15623" hidden="1" xr:uid="{00000000-0005-0000-0000-000035590000}"/>
    <cellStyle name="Explanatory Text" xfId="15299" hidden="1" xr:uid="{00000000-0005-0000-0000-000036590000}"/>
    <cellStyle name="Explanatory Text" xfId="15640" hidden="1" xr:uid="{00000000-0005-0000-0000-000037590000}"/>
    <cellStyle name="Explanatory Text" xfId="15260" hidden="1" xr:uid="{00000000-0005-0000-0000-000038590000}"/>
    <cellStyle name="Explanatory Text" xfId="15657" hidden="1" xr:uid="{00000000-0005-0000-0000-000039590000}"/>
    <cellStyle name="Explanatory Text" xfId="15278" hidden="1" xr:uid="{00000000-0005-0000-0000-00003A590000}"/>
    <cellStyle name="Explanatory Text" xfId="15674" hidden="1" xr:uid="{00000000-0005-0000-0000-00003B590000}"/>
    <cellStyle name="Explanatory Text" xfId="15267" hidden="1" xr:uid="{00000000-0005-0000-0000-00003C590000}"/>
    <cellStyle name="Explanatory Text" xfId="15691" hidden="1" xr:uid="{00000000-0005-0000-0000-00003D590000}"/>
    <cellStyle name="Explanatory Text" xfId="12665" hidden="1" xr:uid="{00000000-0005-0000-0000-00003E590000}"/>
    <cellStyle name="Explanatory Text" xfId="15708" hidden="1" xr:uid="{00000000-0005-0000-0000-00003F590000}"/>
    <cellStyle name="Explanatory Text" xfId="15969" hidden="1" xr:uid="{00000000-0005-0000-0000-000040590000}"/>
    <cellStyle name="Explanatory Text" xfId="15986" hidden="1" xr:uid="{00000000-0005-0000-0000-000041590000}"/>
    <cellStyle name="Explanatory Text" xfId="15779" hidden="1" xr:uid="{00000000-0005-0000-0000-000042590000}"/>
    <cellStyle name="Explanatory Text" xfId="16004" hidden="1" xr:uid="{00000000-0005-0000-0000-000043590000}"/>
    <cellStyle name="Explanatory Text" xfId="15716" hidden="1" xr:uid="{00000000-0005-0000-0000-000044590000}"/>
    <cellStyle name="Explanatory Text" xfId="16021" hidden="1" xr:uid="{00000000-0005-0000-0000-000045590000}"/>
    <cellStyle name="Explanatory Text" xfId="15940" hidden="1" xr:uid="{00000000-0005-0000-0000-000046590000}"/>
    <cellStyle name="Explanatory Text" xfId="16039" hidden="1" xr:uid="{00000000-0005-0000-0000-000047590000}"/>
    <cellStyle name="Explanatory Text" xfId="15804" hidden="1" xr:uid="{00000000-0005-0000-0000-000048590000}"/>
    <cellStyle name="Explanatory Text" xfId="16057" hidden="1" xr:uid="{00000000-0005-0000-0000-000049590000}"/>
    <cellStyle name="Explanatory Text" xfId="15885" hidden="1" xr:uid="{00000000-0005-0000-0000-00004A590000}"/>
    <cellStyle name="Explanatory Text" xfId="16075" hidden="1" xr:uid="{00000000-0005-0000-0000-00004B590000}"/>
    <cellStyle name="Explanatory Text" xfId="15842" hidden="1" xr:uid="{00000000-0005-0000-0000-00004C590000}"/>
    <cellStyle name="Explanatory Text" xfId="16093" hidden="1" xr:uid="{00000000-0005-0000-0000-00004D590000}"/>
    <cellStyle name="Explanatory Text" xfId="15865" hidden="1" xr:uid="{00000000-0005-0000-0000-00004E590000}"/>
    <cellStyle name="Explanatory Text" xfId="16110" hidden="1" xr:uid="{00000000-0005-0000-0000-00004F590000}"/>
    <cellStyle name="Explanatory Text" xfId="15733" hidden="1" xr:uid="{00000000-0005-0000-0000-000050590000}"/>
    <cellStyle name="Explanatory Text" xfId="16127" hidden="1" xr:uid="{00000000-0005-0000-0000-000051590000}"/>
    <cellStyle name="Explanatory Text" xfId="15917" hidden="1" xr:uid="{00000000-0005-0000-0000-000052590000}"/>
    <cellStyle name="Explanatory Text" xfId="16144" hidden="1" xr:uid="{00000000-0005-0000-0000-000053590000}"/>
    <cellStyle name="Explanatory Text" xfId="15856" hidden="1" xr:uid="{00000000-0005-0000-0000-000054590000}"/>
    <cellStyle name="Explanatory Text" xfId="16161" hidden="1" xr:uid="{00000000-0005-0000-0000-000055590000}"/>
    <cellStyle name="Explanatory Text" xfId="15859" hidden="1" xr:uid="{00000000-0005-0000-0000-000056590000}"/>
    <cellStyle name="Explanatory Text" xfId="16178" hidden="1" xr:uid="{00000000-0005-0000-0000-000057590000}"/>
    <cellStyle name="Explanatory Text" xfId="15950" hidden="1" xr:uid="{00000000-0005-0000-0000-000058590000}"/>
    <cellStyle name="Explanatory Text" xfId="16195" hidden="1" xr:uid="{00000000-0005-0000-0000-000059590000}"/>
    <cellStyle name="Explanatory Text" xfId="15767" hidden="1" xr:uid="{00000000-0005-0000-0000-00005A590000}"/>
    <cellStyle name="Explanatory Text" xfId="16212" hidden="1" xr:uid="{00000000-0005-0000-0000-00005B590000}"/>
    <cellStyle name="Explanatory Text" xfId="15889" hidden="1" xr:uid="{00000000-0005-0000-0000-00005C590000}"/>
    <cellStyle name="Explanatory Text" xfId="16229" hidden="1" xr:uid="{00000000-0005-0000-0000-00005D590000}"/>
    <cellStyle name="Explanatory Text" xfId="15849" hidden="1" xr:uid="{00000000-0005-0000-0000-00005E590000}"/>
    <cellStyle name="Explanatory Text" xfId="16246" hidden="1" xr:uid="{00000000-0005-0000-0000-00005F590000}"/>
    <cellStyle name="Explanatory Text" xfId="15867" hidden="1" xr:uid="{00000000-0005-0000-0000-000060590000}"/>
    <cellStyle name="Explanatory Text" xfId="16263" hidden="1" xr:uid="{00000000-0005-0000-0000-000061590000}"/>
    <cellStyle name="Explanatory Text" xfId="15855" hidden="1" xr:uid="{00000000-0005-0000-0000-000062590000}"/>
    <cellStyle name="Explanatory Text" xfId="16280" hidden="1" xr:uid="{00000000-0005-0000-0000-000063590000}"/>
    <cellStyle name="Explanatory Text" xfId="10659" hidden="1" xr:uid="{00000000-0005-0000-0000-000064590000}"/>
    <cellStyle name="Explanatory Text" xfId="16297" hidden="1" xr:uid="{00000000-0005-0000-0000-000065590000}"/>
    <cellStyle name="Explanatory Text" xfId="16553" hidden="1" xr:uid="{00000000-0005-0000-0000-000066590000}"/>
    <cellStyle name="Explanatory Text" xfId="16570" hidden="1" xr:uid="{00000000-0005-0000-0000-000067590000}"/>
    <cellStyle name="Explanatory Text" xfId="16366" hidden="1" xr:uid="{00000000-0005-0000-0000-000068590000}"/>
    <cellStyle name="Explanatory Text" xfId="16588" hidden="1" xr:uid="{00000000-0005-0000-0000-000069590000}"/>
    <cellStyle name="Explanatory Text" xfId="12647" hidden="1" xr:uid="{00000000-0005-0000-0000-00006A590000}"/>
    <cellStyle name="Explanatory Text" xfId="16605" hidden="1" xr:uid="{00000000-0005-0000-0000-00006B590000}"/>
    <cellStyle name="Explanatory Text" xfId="16524" hidden="1" xr:uid="{00000000-0005-0000-0000-00006C590000}"/>
    <cellStyle name="Explanatory Text" xfId="16623" hidden="1" xr:uid="{00000000-0005-0000-0000-00006D590000}"/>
    <cellStyle name="Explanatory Text" xfId="16391" hidden="1" xr:uid="{00000000-0005-0000-0000-00006E590000}"/>
    <cellStyle name="Explanatory Text" xfId="16641" hidden="1" xr:uid="{00000000-0005-0000-0000-00006F590000}"/>
    <cellStyle name="Explanatory Text" xfId="16469" hidden="1" xr:uid="{00000000-0005-0000-0000-000070590000}"/>
    <cellStyle name="Explanatory Text" xfId="16659" hidden="1" xr:uid="{00000000-0005-0000-0000-000071590000}"/>
    <cellStyle name="Explanatory Text" xfId="16427" hidden="1" xr:uid="{00000000-0005-0000-0000-000072590000}"/>
    <cellStyle name="Explanatory Text" xfId="16677" hidden="1" xr:uid="{00000000-0005-0000-0000-000073590000}"/>
    <cellStyle name="Explanatory Text" xfId="16450" hidden="1" xr:uid="{00000000-0005-0000-0000-000074590000}"/>
    <cellStyle name="Explanatory Text" xfId="16694" hidden="1" xr:uid="{00000000-0005-0000-0000-000075590000}"/>
    <cellStyle name="Explanatory Text" xfId="16711" hidden="1" xr:uid="{00000000-0005-0000-0000-000077590000}"/>
    <cellStyle name="Explanatory Text" xfId="16502" hidden="1" xr:uid="{00000000-0005-0000-0000-000078590000}"/>
    <cellStyle name="Explanatory Text" xfId="16728" hidden="1" xr:uid="{00000000-0005-0000-0000-000079590000}"/>
    <cellStyle name="Explanatory Text" xfId="16441" hidden="1" xr:uid="{00000000-0005-0000-0000-00007A590000}"/>
    <cellStyle name="Explanatory Text" xfId="16745" hidden="1" xr:uid="{00000000-0005-0000-0000-00007B590000}"/>
    <cellStyle name="Explanatory Text" xfId="16444" hidden="1" xr:uid="{00000000-0005-0000-0000-00007C590000}"/>
    <cellStyle name="Explanatory Text" xfId="16762" hidden="1" xr:uid="{00000000-0005-0000-0000-00007D590000}"/>
    <cellStyle name="Explanatory Text" xfId="16534" hidden="1" xr:uid="{00000000-0005-0000-0000-00007E590000}"/>
    <cellStyle name="Explanatory Text" xfId="16779" hidden="1" xr:uid="{00000000-0005-0000-0000-00007F590000}"/>
    <cellStyle name="Explanatory Text" xfId="16354" hidden="1" xr:uid="{00000000-0005-0000-0000-000080590000}"/>
    <cellStyle name="Explanatory Text" xfId="16796" hidden="1" xr:uid="{00000000-0005-0000-0000-000081590000}"/>
    <cellStyle name="Explanatory Text" xfId="16473" hidden="1" xr:uid="{00000000-0005-0000-0000-000082590000}"/>
    <cellStyle name="Explanatory Text" xfId="16813" hidden="1" xr:uid="{00000000-0005-0000-0000-000083590000}"/>
    <cellStyle name="Explanatory Text" xfId="16434" hidden="1" xr:uid="{00000000-0005-0000-0000-000084590000}"/>
    <cellStyle name="Explanatory Text" xfId="16830" hidden="1" xr:uid="{00000000-0005-0000-0000-000085590000}"/>
    <cellStyle name="Explanatory Text" xfId="16452" hidden="1" xr:uid="{00000000-0005-0000-0000-000086590000}"/>
    <cellStyle name="Explanatory Text" xfId="16847" hidden="1" xr:uid="{00000000-0005-0000-0000-000087590000}"/>
    <cellStyle name="Explanatory Text" xfId="16440" hidden="1" xr:uid="{00000000-0005-0000-0000-000088590000}"/>
    <cellStyle name="Explanatory Text" xfId="16864" hidden="1" xr:uid="{00000000-0005-0000-0000-000089590000}"/>
    <cellStyle name="Explanatory Text" xfId="12632" hidden="1" xr:uid="{00000000-0005-0000-0000-00008A590000}"/>
    <cellStyle name="Explanatory Text" xfId="16881" hidden="1" xr:uid="{00000000-0005-0000-0000-00008B590000}"/>
    <cellStyle name="Explanatory Text" xfId="10617" hidden="1" xr:uid="{00000000-0005-0000-0000-00008C590000}"/>
    <cellStyle name="Explanatory Text" xfId="10634" hidden="1" xr:uid="{00000000-0005-0000-0000-00008D590000}"/>
    <cellStyle name="Explanatory Text" xfId="11864" hidden="1" xr:uid="{00000000-0005-0000-0000-00008E590000}"/>
    <cellStyle name="Explanatory Text" xfId="16903" hidden="1" xr:uid="{00000000-0005-0000-0000-00008F590000}"/>
    <cellStyle name="Explanatory Text" xfId="10175" hidden="1" xr:uid="{00000000-0005-0000-0000-000090590000}"/>
    <cellStyle name="Explanatory Text" xfId="16930" hidden="1" xr:uid="{00000000-0005-0000-0000-000091590000}"/>
    <cellStyle name="Explanatory Text" xfId="11590" hidden="1" xr:uid="{00000000-0005-0000-0000-000092590000}"/>
    <cellStyle name="Explanatory Text" xfId="16954" hidden="1" xr:uid="{00000000-0005-0000-0000-000093590000}"/>
    <cellStyle name="Explanatory Text" xfId="17224" hidden="1" xr:uid="{00000000-0005-0000-0000-000094590000}"/>
    <cellStyle name="Explanatory Text" xfId="17243" hidden="1" xr:uid="{00000000-0005-0000-0000-000095590000}"/>
    <cellStyle name="Explanatory Text" xfId="10415" hidden="1" xr:uid="{00000000-0005-0000-0000-000096590000}"/>
    <cellStyle name="Explanatory Text" xfId="17263" hidden="1" xr:uid="{00000000-0005-0000-0000-000097590000}"/>
    <cellStyle name="Explanatory Text" xfId="12197" hidden="1" xr:uid="{00000000-0005-0000-0000-000098590000}"/>
    <cellStyle name="Explanatory Text" xfId="17281" hidden="1" xr:uid="{00000000-0005-0000-0000-000099590000}"/>
    <cellStyle name="Explanatory Text" xfId="12166" hidden="1" xr:uid="{00000000-0005-0000-0000-00009A590000}"/>
    <cellStyle name="Explanatory Text" xfId="17301" hidden="1" xr:uid="{00000000-0005-0000-0000-00009B590000}"/>
    <cellStyle name="Explanatory Text" xfId="12333" hidden="1" xr:uid="{00000000-0005-0000-0000-00009C590000}"/>
    <cellStyle name="Explanatory Text" xfId="17320" hidden="1" xr:uid="{00000000-0005-0000-0000-00009D590000}"/>
    <cellStyle name="Explanatory Text" xfId="15816" hidden="1" xr:uid="{00000000-0005-0000-0000-00009E590000}"/>
    <cellStyle name="Explanatory Text" xfId="17342" hidden="1" xr:uid="{00000000-0005-0000-0000-00009F590000}"/>
    <cellStyle name="Explanatory Text" xfId="17085" hidden="1" xr:uid="{00000000-0005-0000-0000-0000A0590000}"/>
    <cellStyle name="Explanatory Text" xfId="17364" hidden="1" xr:uid="{00000000-0005-0000-0000-0000A1590000}"/>
    <cellStyle name="Explanatory Text" xfId="11690" hidden="1" xr:uid="{00000000-0005-0000-0000-0000A2590000}"/>
    <cellStyle name="Explanatory Text" xfId="17386" hidden="1" xr:uid="{00000000-0005-0000-0000-0000A3590000}"/>
    <cellStyle name="Explanatory Text" xfId="12229" hidden="1" xr:uid="{00000000-0005-0000-0000-0000A4590000}"/>
    <cellStyle name="Explanatory Text" xfId="17409" hidden="1" xr:uid="{00000000-0005-0000-0000-0000A5590000}"/>
    <cellStyle name="Explanatory Text" xfId="11671" hidden="1" xr:uid="{00000000-0005-0000-0000-0000A6590000}"/>
    <cellStyle name="Explanatory Text" xfId="17431" hidden="1" xr:uid="{00000000-0005-0000-0000-0000A7590000}"/>
    <cellStyle name="Explanatory Text" xfId="11689" hidden="1" xr:uid="{00000000-0005-0000-0000-0000A8590000}"/>
    <cellStyle name="Explanatory Text" xfId="17453" hidden="1" xr:uid="{00000000-0005-0000-0000-0000A9590000}"/>
    <cellStyle name="Explanatory Text" xfId="13984" hidden="1" xr:uid="{00000000-0005-0000-0000-0000AA590000}"/>
    <cellStyle name="Explanatory Text" xfId="17475" hidden="1" xr:uid="{00000000-0005-0000-0000-0000AB590000}"/>
    <cellStyle name="Explanatory Text" xfId="12334" hidden="1" xr:uid="{00000000-0005-0000-0000-0000AC590000}"/>
    <cellStyle name="Explanatory Text" xfId="17497" hidden="1" xr:uid="{00000000-0005-0000-0000-0000AD590000}"/>
    <cellStyle name="Explanatory Text" xfId="12325" hidden="1" xr:uid="{00000000-0005-0000-0000-0000AE590000}"/>
    <cellStyle name="Explanatory Text" xfId="17519" hidden="1" xr:uid="{00000000-0005-0000-0000-0000AF590000}"/>
    <cellStyle name="Explanatory Text" xfId="12570" hidden="1" xr:uid="{00000000-0005-0000-0000-0000B0590000}"/>
    <cellStyle name="Explanatory Text" xfId="17540" hidden="1" xr:uid="{00000000-0005-0000-0000-0000B1590000}"/>
    <cellStyle name="Explanatory Text" xfId="10260" hidden="1" xr:uid="{00000000-0005-0000-0000-0000B2590000}"/>
    <cellStyle name="Explanatory Text" xfId="17561" hidden="1" xr:uid="{00000000-0005-0000-0000-0000B3590000}"/>
    <cellStyle name="Explanatory Text" xfId="12003" hidden="1" xr:uid="{00000000-0005-0000-0000-0000B4590000}"/>
    <cellStyle name="Explanatory Text" xfId="17582" hidden="1" xr:uid="{00000000-0005-0000-0000-0000B5590000}"/>
    <cellStyle name="Explanatory Text" xfId="11893" hidden="1" xr:uid="{00000000-0005-0000-0000-0000B6590000}"/>
    <cellStyle name="Explanatory Text" xfId="17603" hidden="1" xr:uid="{00000000-0005-0000-0000-0000B7590000}"/>
    <cellStyle name="Explanatory Text" xfId="11605" hidden="1" xr:uid="{00000000-0005-0000-0000-0000B8590000}"/>
    <cellStyle name="Explanatory Text" xfId="17624" hidden="1" xr:uid="{00000000-0005-0000-0000-0000B9590000}"/>
    <cellStyle name="Explanatory Text" xfId="17251" hidden="1" xr:uid="{00000000-0005-0000-0000-0000BA590000}"/>
    <cellStyle name="Explanatory Text" xfId="17645" hidden="1" xr:uid="{00000000-0005-0000-0000-0000BB590000}"/>
    <cellStyle name="Explanatory Text" xfId="11939" hidden="1" xr:uid="{00000000-0005-0000-0000-0000BC590000}"/>
    <cellStyle name="Explanatory Text" xfId="17666" hidden="1" xr:uid="{00000000-0005-0000-0000-0000BD590000}"/>
    <cellStyle name="Explanatory Text" xfId="10107" hidden="1" xr:uid="{00000000-0005-0000-0000-0000BE590000}"/>
    <cellStyle name="Explanatory Text" xfId="17687" hidden="1" xr:uid="{00000000-0005-0000-0000-0000BF590000}"/>
    <cellStyle name="Explanatory Text" xfId="10297" hidden="1" xr:uid="{00000000-0005-0000-0000-0000C0590000}"/>
    <cellStyle name="Explanatory Text" xfId="17707" hidden="1" xr:uid="{00000000-0005-0000-0000-0000C1590000}"/>
    <cellStyle name="Explanatory Text" xfId="17018" hidden="1" xr:uid="{00000000-0005-0000-0000-0000C2590000}"/>
    <cellStyle name="Explanatory Text" xfId="16320" hidden="1" xr:uid="{00000000-0005-0000-0000-000076590000}"/>
    <cellStyle name="Explanatory Text" xfId="13486" hidden="1" xr:uid="{00000000-0005-0000-0000-0000B4580000}"/>
    <cellStyle name="Explanatory Text" xfId="13738" hidden="1" xr:uid="{00000000-0005-0000-0000-0000B5580000}"/>
    <cellStyle name="Explanatory Text" xfId="13510" hidden="1" xr:uid="{00000000-0005-0000-0000-0000B6580000}"/>
    <cellStyle name="Explanatory Text" xfId="13755" hidden="1" xr:uid="{00000000-0005-0000-0000-0000B7580000}"/>
    <cellStyle name="Explanatory Text" xfId="13376" hidden="1" xr:uid="{00000000-0005-0000-0000-0000B8580000}"/>
    <cellStyle name="Explanatory Text" xfId="13772" hidden="1" xr:uid="{00000000-0005-0000-0000-0000B9580000}"/>
    <cellStyle name="Explanatory Text" xfId="13562" hidden="1" xr:uid="{00000000-0005-0000-0000-0000BA580000}"/>
    <cellStyle name="Explanatory Text" xfId="13789" hidden="1" xr:uid="{00000000-0005-0000-0000-0000BB580000}"/>
    <cellStyle name="Explanatory Text" xfId="13501" hidden="1" xr:uid="{00000000-0005-0000-0000-0000BC580000}"/>
    <cellStyle name="Explanatory Text" xfId="13806" hidden="1" xr:uid="{00000000-0005-0000-0000-0000BD580000}"/>
    <cellStyle name="Explanatory Text" xfId="13504" hidden="1" xr:uid="{00000000-0005-0000-0000-0000BE580000}"/>
    <cellStyle name="Explanatory Text" xfId="13823" hidden="1" xr:uid="{00000000-0005-0000-0000-0000BF580000}"/>
    <cellStyle name="Explanatory Text" xfId="13595" hidden="1" xr:uid="{00000000-0005-0000-0000-0000C0580000}"/>
    <cellStyle name="Explanatory Text" xfId="13840" hidden="1" xr:uid="{00000000-0005-0000-0000-0000C1580000}"/>
    <cellStyle name="Explanatory Text" xfId="13411" hidden="1" xr:uid="{00000000-0005-0000-0000-0000C2580000}"/>
    <cellStyle name="Explanatory Text" xfId="13857" hidden="1" xr:uid="{00000000-0005-0000-0000-0000C3580000}"/>
    <cellStyle name="Explanatory Text" xfId="13534" hidden="1" xr:uid="{00000000-0005-0000-0000-0000C4580000}"/>
    <cellStyle name="Explanatory Text" xfId="13874" hidden="1" xr:uid="{00000000-0005-0000-0000-0000C5580000}"/>
    <cellStyle name="Explanatory Text" xfId="13494" hidden="1" xr:uid="{00000000-0005-0000-0000-0000C6580000}"/>
    <cellStyle name="Explanatory Text" xfId="13891" hidden="1" xr:uid="{00000000-0005-0000-0000-0000C7580000}"/>
    <cellStyle name="Explanatory Text" xfId="13512" hidden="1" xr:uid="{00000000-0005-0000-0000-0000C8580000}"/>
    <cellStyle name="Explanatory Text" xfId="13908" hidden="1" xr:uid="{00000000-0005-0000-0000-0000C9580000}"/>
    <cellStyle name="Explanatory Text" xfId="13500" hidden="1" xr:uid="{00000000-0005-0000-0000-0000CA580000}"/>
    <cellStyle name="Explanatory Text" xfId="13925" hidden="1" xr:uid="{00000000-0005-0000-0000-0000CB580000}"/>
    <cellStyle name="Explanatory Text" xfId="10742" hidden="1" xr:uid="{00000000-0005-0000-0000-0000CC580000}"/>
    <cellStyle name="Explanatory Text" xfId="13942" hidden="1" xr:uid="{00000000-0005-0000-0000-0000CD580000}"/>
    <cellStyle name="Explanatory Text" xfId="14207" hidden="1" xr:uid="{00000000-0005-0000-0000-0000CE580000}"/>
    <cellStyle name="Explanatory Text" xfId="14224" hidden="1" xr:uid="{00000000-0005-0000-0000-0000CF580000}"/>
    <cellStyle name="Explanatory Text" xfId="14017" hidden="1" xr:uid="{00000000-0005-0000-0000-0000D0580000}"/>
    <cellStyle name="Explanatory Text" xfId="14242" hidden="1" xr:uid="{00000000-0005-0000-0000-0000D1580000}"/>
    <cellStyle name="Explanatory Text" xfId="13952" hidden="1" xr:uid="{00000000-0005-0000-0000-0000D2580000}"/>
    <cellStyle name="Explanatory Text" xfId="14259" hidden="1" xr:uid="{00000000-0005-0000-0000-0000D3580000}"/>
    <cellStyle name="Explanatory Text" xfId="14178" hidden="1" xr:uid="{00000000-0005-0000-0000-0000D4580000}"/>
    <cellStyle name="Explanatory Text" xfId="14277" hidden="1" xr:uid="{00000000-0005-0000-0000-0000D5580000}"/>
    <cellStyle name="Explanatory Text" xfId="14042" hidden="1" xr:uid="{00000000-0005-0000-0000-0000D6580000}"/>
    <cellStyle name="Explanatory Text" xfId="14295" hidden="1" xr:uid="{00000000-0005-0000-0000-0000D7580000}"/>
    <cellStyle name="Explanatory Text" xfId="14124" hidden="1" xr:uid="{00000000-0005-0000-0000-0000D8580000}"/>
    <cellStyle name="Explanatory Text" xfId="14313" hidden="1" xr:uid="{00000000-0005-0000-0000-0000D9580000}"/>
    <cellStyle name="Explanatory Text" xfId="14079" hidden="1" xr:uid="{00000000-0005-0000-0000-0000DA580000}"/>
    <cellStyle name="Explanatory Text" xfId="14331" hidden="1" xr:uid="{00000000-0005-0000-0000-0000DB580000}"/>
    <cellStyle name="Explanatory Text" xfId="14103" hidden="1" xr:uid="{00000000-0005-0000-0000-0000DC580000}"/>
    <cellStyle name="Explanatory Text" xfId="14348" hidden="1" xr:uid="{00000000-0005-0000-0000-0000DD580000}"/>
    <cellStyle name="Explanatory Text" xfId="13969" hidden="1" xr:uid="{00000000-0005-0000-0000-0000DE580000}"/>
    <cellStyle name="Explanatory Text" xfId="14365" hidden="1" xr:uid="{00000000-0005-0000-0000-0000DF580000}"/>
    <cellStyle name="Explanatory Text" xfId="14156" hidden="1" xr:uid="{00000000-0005-0000-0000-0000E0580000}"/>
    <cellStyle name="Explanatory Text" xfId="14382" hidden="1" xr:uid="{00000000-0005-0000-0000-0000E1580000}"/>
    <cellStyle name="Explanatory Text" xfId="14094" hidden="1" xr:uid="{00000000-0005-0000-0000-0000E2580000}"/>
    <cellStyle name="Explanatory Text" xfId="14399" hidden="1" xr:uid="{00000000-0005-0000-0000-0000E3580000}"/>
    <cellStyle name="Explanatory Text" xfId="14097" hidden="1" xr:uid="{00000000-0005-0000-0000-0000E4580000}"/>
    <cellStyle name="Explanatory Text" xfId="14416" hidden="1" xr:uid="{00000000-0005-0000-0000-0000E5580000}"/>
    <cellStyle name="Explanatory Text" xfId="14188" hidden="1" xr:uid="{00000000-0005-0000-0000-0000E6580000}"/>
    <cellStyle name="Explanatory Text" xfId="14433" hidden="1" xr:uid="{00000000-0005-0000-0000-0000E7580000}"/>
    <cellStyle name="Explanatory Text" xfId="14006" hidden="1" xr:uid="{00000000-0005-0000-0000-0000E8580000}"/>
    <cellStyle name="Explanatory Text" xfId="14450" hidden="1" xr:uid="{00000000-0005-0000-0000-0000E9580000}"/>
    <cellStyle name="Explanatory Text" xfId="14128" hidden="1" xr:uid="{00000000-0005-0000-0000-0000EA580000}"/>
    <cellStyle name="Explanatory Text" xfId="14467" hidden="1" xr:uid="{00000000-0005-0000-0000-0000EB580000}"/>
    <cellStyle name="Explanatory Text" xfId="14086" hidden="1" xr:uid="{00000000-0005-0000-0000-0000EC580000}"/>
    <cellStyle name="Explanatory Text" xfId="14484" hidden="1" xr:uid="{00000000-0005-0000-0000-0000ED580000}"/>
    <cellStyle name="Explanatory Text" xfId="14105" hidden="1" xr:uid="{00000000-0005-0000-0000-0000EE580000}"/>
    <cellStyle name="Explanatory Text" xfId="14501" hidden="1" xr:uid="{00000000-0005-0000-0000-0000EF580000}"/>
    <cellStyle name="Explanatory Text" xfId="14092" hidden="1" xr:uid="{00000000-0005-0000-0000-0000F0580000}"/>
    <cellStyle name="Explanatory Text" xfId="14518" hidden="1" xr:uid="{00000000-0005-0000-0000-0000F1580000}"/>
    <cellStyle name="Explanatory Text" xfId="12700" hidden="1" xr:uid="{00000000-0005-0000-0000-0000F2580000}"/>
    <cellStyle name="Explanatory Text" xfId="14535" hidden="1" xr:uid="{00000000-0005-0000-0000-0000F3580000}"/>
    <cellStyle name="Explanatory Text" xfId="14794" hidden="1" xr:uid="{00000000-0005-0000-0000-0000F4580000}"/>
    <cellStyle name="Explanatory Text" xfId="14811" hidden="1" xr:uid="{00000000-0005-0000-0000-0000F5580000}"/>
    <cellStyle name="Explanatory Text" xfId="14829" hidden="1" xr:uid="{00000000-0005-0000-0000-0000F7580000}"/>
    <cellStyle name="Explanatory Text" xfId="10724" hidden="1" xr:uid="{00000000-0005-0000-0000-0000F8580000}"/>
    <cellStyle name="Explanatory Text" xfId="14846" hidden="1" xr:uid="{00000000-0005-0000-0000-0000F9580000}"/>
    <cellStyle name="Explanatory Text" xfId="14765" hidden="1" xr:uid="{00000000-0005-0000-0000-0000FA580000}"/>
    <cellStyle name="Explanatory Text" xfId="14864" hidden="1" xr:uid="{00000000-0005-0000-0000-0000FB580000}"/>
    <cellStyle name="Explanatory Text" xfId="14629" hidden="1" xr:uid="{00000000-0005-0000-0000-0000FC580000}"/>
    <cellStyle name="Explanatory Text" xfId="14882" hidden="1" xr:uid="{00000000-0005-0000-0000-0000FD580000}"/>
    <cellStyle name="Explanatory Text" xfId="14710" hidden="1" xr:uid="{00000000-0005-0000-0000-0000FE580000}"/>
    <cellStyle name="Explanatory Text" xfId="14900" hidden="1" xr:uid="{00000000-0005-0000-0000-0000FF580000}"/>
    <cellStyle name="Explanatory Text" xfId="14666" hidden="1" xr:uid="{00000000-0005-0000-0000-000000590000}"/>
    <cellStyle name="Explanatory Text" xfId="14918" hidden="1" xr:uid="{00000000-0005-0000-0000-000001590000}"/>
    <cellStyle name="Explanatory Text" xfId="14689" hidden="1" xr:uid="{00000000-0005-0000-0000-000002590000}"/>
    <cellStyle name="Explanatory Text" xfId="14935" hidden="1" xr:uid="{00000000-0005-0000-0000-000003590000}"/>
    <cellStyle name="Explanatory Text" xfId="14557" hidden="1" xr:uid="{00000000-0005-0000-0000-000004590000}"/>
    <cellStyle name="Explanatory Text" xfId="14952" hidden="1" xr:uid="{00000000-0005-0000-0000-000005590000}"/>
    <cellStyle name="Explanatory Text" xfId="14742" hidden="1" xr:uid="{00000000-0005-0000-0000-000006590000}"/>
    <cellStyle name="Explanatory Text" xfId="14969" hidden="1" xr:uid="{00000000-0005-0000-0000-000007590000}"/>
    <cellStyle name="Explanatory Text" xfId="14680" hidden="1" xr:uid="{00000000-0005-0000-0000-000008590000}"/>
    <cellStyle name="Explanatory Text" xfId="14986" hidden="1" xr:uid="{00000000-0005-0000-0000-000009590000}"/>
    <cellStyle name="Explanatory Text" xfId="14683" hidden="1" xr:uid="{00000000-0005-0000-0000-00000A590000}"/>
    <cellStyle name="Explanatory Text" xfId="15003" hidden="1" xr:uid="{00000000-0005-0000-0000-00000B590000}"/>
    <cellStyle name="Explanatory Text" xfId="14775" hidden="1" xr:uid="{00000000-0005-0000-0000-00000C590000}"/>
    <cellStyle name="Explanatory Text" xfId="15020" hidden="1" xr:uid="{00000000-0005-0000-0000-00000D590000}"/>
    <cellStyle name="Explanatory Text" xfId="14604" hidden="1" xr:uid="{00000000-0005-0000-0000-0000F6580000}"/>
    <cellStyle name="Explanatory Text" xfId="12996" hidden="1" xr:uid="{00000000-0005-0000-0000-000088580000}"/>
    <cellStyle name="Explanatory Text" xfId="13095" hidden="1" xr:uid="{00000000-0005-0000-0000-000089580000}"/>
    <cellStyle name="Explanatory Text" xfId="12857" hidden="1" xr:uid="{00000000-0005-0000-0000-00008A580000}"/>
    <cellStyle name="Explanatory Text" xfId="13113" hidden="1" xr:uid="{00000000-0005-0000-0000-00008B580000}"/>
    <cellStyle name="Explanatory Text" xfId="12940" hidden="1" xr:uid="{00000000-0005-0000-0000-00008C580000}"/>
    <cellStyle name="Explanatory Text" xfId="13131" hidden="1" xr:uid="{00000000-0005-0000-0000-00008D580000}"/>
    <cellStyle name="Explanatory Text" xfId="12895" hidden="1" xr:uid="{00000000-0005-0000-0000-00008E580000}"/>
    <cellStyle name="Explanatory Text" xfId="13149" hidden="1" xr:uid="{00000000-0005-0000-0000-00008F580000}"/>
    <cellStyle name="Explanatory Text" xfId="12920" hidden="1" xr:uid="{00000000-0005-0000-0000-000090580000}"/>
    <cellStyle name="Explanatory Text" xfId="13166" hidden="1" xr:uid="{00000000-0005-0000-0000-000091580000}"/>
    <cellStyle name="Explanatory Text" xfId="12786" hidden="1" xr:uid="{00000000-0005-0000-0000-000092580000}"/>
    <cellStyle name="Explanatory Text" xfId="13183" hidden="1" xr:uid="{00000000-0005-0000-0000-000093580000}"/>
    <cellStyle name="Explanatory Text" xfId="12972" hidden="1" xr:uid="{00000000-0005-0000-0000-000094580000}"/>
    <cellStyle name="Explanatory Text" xfId="13200" hidden="1" xr:uid="{00000000-0005-0000-0000-000095580000}"/>
    <cellStyle name="Explanatory Text" xfId="12911" hidden="1" xr:uid="{00000000-0005-0000-0000-000096580000}"/>
    <cellStyle name="Explanatory Text" xfId="13217" hidden="1" xr:uid="{00000000-0005-0000-0000-000097580000}"/>
    <cellStyle name="Explanatory Text" xfId="12914" hidden="1" xr:uid="{00000000-0005-0000-0000-000098580000}"/>
    <cellStyle name="Explanatory Text" xfId="13234" hidden="1" xr:uid="{00000000-0005-0000-0000-000099580000}"/>
    <cellStyle name="Explanatory Text" xfId="13006" hidden="1" xr:uid="{00000000-0005-0000-0000-00009A580000}"/>
    <cellStyle name="Explanatory Text" xfId="13251" hidden="1" xr:uid="{00000000-0005-0000-0000-00009B580000}"/>
    <cellStyle name="Explanatory Text" xfId="12821" hidden="1" xr:uid="{00000000-0005-0000-0000-00009C580000}"/>
    <cellStyle name="Explanatory Text" xfId="13268" hidden="1" xr:uid="{00000000-0005-0000-0000-00009D580000}"/>
    <cellStyle name="Explanatory Text" xfId="12944" hidden="1" xr:uid="{00000000-0005-0000-0000-00009E580000}"/>
    <cellStyle name="Explanatory Text" xfId="13285" hidden="1" xr:uid="{00000000-0005-0000-0000-00009F580000}"/>
    <cellStyle name="Explanatory Text" xfId="12903" hidden="1" xr:uid="{00000000-0005-0000-0000-0000A0580000}"/>
    <cellStyle name="Explanatory Text" xfId="13302" hidden="1" xr:uid="{00000000-0005-0000-0000-0000A1580000}"/>
    <cellStyle name="Explanatory Text" xfId="12922" hidden="1" xr:uid="{00000000-0005-0000-0000-0000A2580000}"/>
    <cellStyle name="Explanatory Text" xfId="13319" hidden="1" xr:uid="{00000000-0005-0000-0000-0000A3580000}"/>
    <cellStyle name="Explanatory Text" xfId="12909" hidden="1" xr:uid="{00000000-0005-0000-0000-0000A4580000}"/>
    <cellStyle name="Explanatory Text" xfId="13336" hidden="1" xr:uid="{00000000-0005-0000-0000-0000A5580000}"/>
    <cellStyle name="Explanatory Text" xfId="12751" hidden="1" xr:uid="{00000000-0005-0000-0000-0000A6580000}"/>
    <cellStyle name="Explanatory Text" xfId="13353" hidden="1" xr:uid="{00000000-0005-0000-0000-0000A7580000}"/>
    <cellStyle name="Explanatory Text" xfId="13614" hidden="1" xr:uid="{00000000-0005-0000-0000-0000A8580000}"/>
    <cellStyle name="Explanatory Text" xfId="13631" hidden="1" xr:uid="{00000000-0005-0000-0000-0000A9580000}"/>
    <cellStyle name="Explanatory Text" xfId="13423" hidden="1" xr:uid="{00000000-0005-0000-0000-0000AA580000}"/>
    <cellStyle name="Explanatory Text" xfId="13649" hidden="1" xr:uid="{00000000-0005-0000-0000-0000AB580000}"/>
    <cellStyle name="Explanatory Text" xfId="10771" hidden="1" xr:uid="{00000000-0005-0000-0000-0000AC580000}"/>
    <cellStyle name="Explanatory Text" xfId="13666" hidden="1" xr:uid="{00000000-0005-0000-0000-0000AD580000}"/>
    <cellStyle name="Explanatory Text" xfId="13585" hidden="1" xr:uid="{00000000-0005-0000-0000-0000AE580000}"/>
    <cellStyle name="Explanatory Text" xfId="13684" hidden="1" xr:uid="{00000000-0005-0000-0000-0000AF580000}"/>
    <cellStyle name="Explanatory Text" xfId="13448" hidden="1" xr:uid="{00000000-0005-0000-0000-0000B0580000}"/>
    <cellStyle name="Explanatory Text" xfId="13702" hidden="1" xr:uid="{00000000-0005-0000-0000-0000B1580000}"/>
    <cellStyle name="Explanatory Text" xfId="13530" hidden="1" xr:uid="{00000000-0005-0000-0000-0000B2580000}"/>
    <cellStyle name="Explanatory Text" xfId="13720" hidden="1" xr:uid="{00000000-0005-0000-0000-0000B3580000}"/>
    <cellStyle name="Explanatory Text" xfId="10963" hidden="1" xr:uid="{00000000-0005-0000-0000-000072580000}"/>
    <cellStyle name="Explanatory Text" xfId="11285" hidden="1" xr:uid="{00000000-0005-0000-0000-000073580000}"/>
    <cellStyle name="Explanatory Text" xfId="11058" hidden="1" xr:uid="{00000000-0005-0000-0000-000074580000}"/>
    <cellStyle name="Explanatory Text" xfId="11302" hidden="1" xr:uid="{00000000-0005-0000-0000-000075580000}"/>
    <cellStyle name="Explanatory Text" xfId="10869" hidden="1" xr:uid="{00000000-0005-0000-0000-000076580000}"/>
    <cellStyle name="Explanatory Text" xfId="11319" hidden="1" xr:uid="{00000000-0005-0000-0000-000077580000}"/>
    <cellStyle name="Explanatory Text" xfId="10994" hidden="1" xr:uid="{00000000-0005-0000-0000-000078580000}"/>
    <cellStyle name="Explanatory Text" xfId="11336" hidden="1" xr:uid="{00000000-0005-0000-0000-000079580000}"/>
    <cellStyle name="Explanatory Text" xfId="10952" hidden="1" xr:uid="{00000000-0005-0000-0000-00007A580000}"/>
    <cellStyle name="Explanatory Text" xfId="11353" hidden="1" xr:uid="{00000000-0005-0000-0000-00007B580000}"/>
    <cellStyle name="Explanatory Text" xfId="10971" hidden="1" xr:uid="{00000000-0005-0000-0000-00007C580000}"/>
    <cellStyle name="Explanatory Text" xfId="11370" hidden="1" xr:uid="{00000000-0005-0000-0000-00007D580000}"/>
    <cellStyle name="Explanatory Text" xfId="10958" hidden="1" xr:uid="{00000000-0005-0000-0000-00007E580000}"/>
    <cellStyle name="Explanatory Text" xfId="11387" hidden="1" xr:uid="{00000000-0005-0000-0000-00007F580000}"/>
    <cellStyle name="Explanatory Text" xfId="10795" hidden="1" xr:uid="{00000000-0005-0000-0000-000080580000}"/>
    <cellStyle name="Explanatory Text" xfId="11404" hidden="1" xr:uid="{00000000-0005-0000-0000-000081580000}"/>
    <cellStyle name="Explanatory Text" xfId="13025" hidden="1" xr:uid="{00000000-0005-0000-0000-000082580000}"/>
    <cellStyle name="Explanatory Text" xfId="13042" hidden="1" xr:uid="{00000000-0005-0000-0000-000083580000}"/>
    <cellStyle name="Explanatory Text" xfId="12833" hidden="1" xr:uid="{00000000-0005-0000-0000-000084580000}"/>
    <cellStyle name="Explanatory Text" xfId="13060" hidden="1" xr:uid="{00000000-0005-0000-0000-000085580000}"/>
    <cellStyle name="Explanatory Text" xfId="12767" hidden="1" xr:uid="{00000000-0005-0000-0000-000086580000}"/>
    <cellStyle name="Explanatory Text" xfId="13077" hidden="1" xr:uid="{00000000-0005-0000-0000-000087580000}"/>
    <cellStyle name="Explanatory Text" xfId="11182" hidden="1" xr:uid="{00000000-0005-0000-0000-000067580000}"/>
    <cellStyle name="Explanatory Text" xfId="10944" hidden="1" xr:uid="{00000000-0005-0000-0000-000068580000}"/>
    <cellStyle name="Explanatory Text" xfId="11200" hidden="1" xr:uid="{00000000-0005-0000-0000-000069580000}"/>
    <cellStyle name="Explanatory Text" xfId="10969" hidden="1" xr:uid="{00000000-0005-0000-0000-00006A580000}"/>
    <cellStyle name="Explanatory Text" xfId="11217" hidden="1" xr:uid="{00000000-0005-0000-0000-00006B580000}"/>
    <cellStyle name="Explanatory Text" xfId="10832" hidden="1" xr:uid="{00000000-0005-0000-0000-00006C580000}"/>
    <cellStyle name="Explanatory Text" xfId="11234" hidden="1" xr:uid="{00000000-0005-0000-0000-00006D580000}"/>
    <cellStyle name="Explanatory Text" xfId="11024" hidden="1" xr:uid="{00000000-0005-0000-0000-00006E580000}"/>
    <cellStyle name="Explanatory Text" xfId="11251" hidden="1" xr:uid="{00000000-0005-0000-0000-00006F580000}"/>
    <cellStyle name="Explanatory Text" xfId="10960" hidden="1" xr:uid="{00000000-0005-0000-0000-000070580000}"/>
    <cellStyle name="Explanatory Text" xfId="11268" hidden="1" xr:uid="{00000000-0005-0000-0000-000071580000}"/>
    <cellStyle name="Explanatory Text" xfId="11128" hidden="1" xr:uid="{00000000-0005-0000-0000-000061580000}"/>
    <cellStyle name="Explanatory Text" xfId="11048" hidden="1" xr:uid="{00000000-0005-0000-0000-000062580000}"/>
    <cellStyle name="Explanatory Text" xfId="11146" hidden="1" xr:uid="{00000000-0005-0000-0000-000063580000}"/>
    <cellStyle name="Explanatory Text" xfId="10904" hidden="1" xr:uid="{00000000-0005-0000-0000-000064580000}"/>
    <cellStyle name="Explanatory Text" xfId="11164" hidden="1" xr:uid="{00000000-0005-0000-0000-000065580000}"/>
    <cellStyle name="Explanatory Text" xfId="10990" hidden="1" xr:uid="{00000000-0005-0000-0000-000066580000}"/>
    <cellStyle name="Explanatory Text" xfId="10880" hidden="1" xr:uid="{00000000-0005-0000-0000-00005E580000}"/>
    <cellStyle name="Explanatory Text" xfId="11111" hidden="1" xr:uid="{00000000-0005-0000-0000-00005F580000}"/>
    <cellStyle name="Explanatory Text" xfId="10811" hidden="1" xr:uid="{00000000-0005-0000-0000-000060580000}"/>
    <cellStyle name="Explanatory Text" xfId="11093" hidden="1" xr:uid="{00000000-0005-0000-0000-00005D580000}"/>
    <cellStyle name="Explanatory Text" xfId="11077" hidden="1" xr:uid="{00000000-0005-0000-0000-00005C580000}"/>
    <cellStyle name="Explanatory Text" xfId="15" xr:uid="{00000000-0005-0000-0000-00001B5F0000}"/>
    <cellStyle name="Explanatory Text 2" xfId="3349" xr:uid="{00000000-0005-0000-0000-00001C5F0000}"/>
    <cellStyle name="Explanatory Text 3" xfId="8432" hidden="1" xr:uid="{00000000-0005-0000-0000-00001D5F0000}"/>
    <cellStyle name="Followed Hyperlink 2" xfId="3350" xr:uid="{00000000-0005-0000-0000-00001E5F0000}"/>
    <cellStyle name="Good" xfId="29531" hidden="1" xr:uid="{00000000-0005-0000-0000-000077650000}"/>
    <cellStyle name="Good" xfId="37246" hidden="1" xr:uid="{00000000-0005-0000-0000-000078650000}"/>
    <cellStyle name="Good" xfId="30506" hidden="1" xr:uid="{00000000-0005-0000-0000-000079650000}"/>
    <cellStyle name="Good" xfId="37265" hidden="1" xr:uid="{00000000-0005-0000-0000-00007A650000}"/>
    <cellStyle name="Good" xfId="30964" hidden="1" xr:uid="{00000000-0005-0000-0000-00007B650000}"/>
    <cellStyle name="Good" xfId="37284" hidden="1" xr:uid="{00000000-0005-0000-0000-00007C650000}"/>
    <cellStyle name="Good" xfId="31024" hidden="1" xr:uid="{00000000-0005-0000-0000-00007D650000}"/>
    <cellStyle name="Good" xfId="37302" hidden="1" xr:uid="{00000000-0005-0000-0000-00007E650000}"/>
    <cellStyle name="Good" xfId="29469" hidden="1" xr:uid="{00000000-0005-0000-0000-00007F650000}"/>
    <cellStyle name="Good" xfId="37320" hidden="1" xr:uid="{00000000-0005-0000-0000-000080650000}"/>
    <cellStyle name="Good" xfId="31069" hidden="1" xr:uid="{00000000-0005-0000-0000-000081650000}"/>
    <cellStyle name="Good" xfId="37338" hidden="1" xr:uid="{00000000-0005-0000-0000-000082650000}"/>
    <cellStyle name="Good" xfId="30692" hidden="1" xr:uid="{00000000-0005-0000-0000-000083650000}"/>
    <cellStyle name="Good" xfId="37356" hidden="1" xr:uid="{00000000-0005-0000-0000-000084650000}"/>
    <cellStyle name="Good" xfId="37374" hidden="1" xr:uid="{00000000-0005-0000-0000-000086650000}"/>
    <cellStyle name="Good" xfId="35589" hidden="1" xr:uid="{00000000-0005-0000-0000-000087650000}"/>
    <cellStyle name="Good" xfId="37392" hidden="1" xr:uid="{00000000-0005-0000-0000-000088650000}"/>
    <cellStyle name="Good" xfId="29441" hidden="1" xr:uid="{00000000-0005-0000-0000-000089650000}"/>
    <cellStyle name="Good" xfId="37410" hidden="1" xr:uid="{00000000-0005-0000-0000-00008A650000}"/>
    <cellStyle name="Good" xfId="30583" hidden="1" xr:uid="{00000000-0005-0000-0000-00008B650000}"/>
    <cellStyle name="Good" xfId="37428" hidden="1" xr:uid="{00000000-0005-0000-0000-00008C650000}"/>
    <cellStyle name="Good" xfId="30656" hidden="1" xr:uid="{00000000-0005-0000-0000-00008D650000}"/>
    <cellStyle name="Good" xfId="37446" hidden="1" xr:uid="{00000000-0005-0000-0000-00008E650000}"/>
    <cellStyle name="Good" xfId="29527" hidden="1" xr:uid="{00000000-0005-0000-0000-00008F650000}"/>
    <cellStyle name="Good" xfId="37464" hidden="1" xr:uid="{00000000-0005-0000-0000-000090650000}"/>
    <cellStyle name="Good" xfId="35546" hidden="1" xr:uid="{00000000-0005-0000-0000-000091650000}"/>
    <cellStyle name="Good" xfId="37482" hidden="1" xr:uid="{00000000-0005-0000-0000-000092650000}"/>
    <cellStyle name="Good" xfId="30880" hidden="1" xr:uid="{00000000-0005-0000-0000-000093650000}"/>
    <cellStyle name="Good" xfId="37500" hidden="1" xr:uid="{00000000-0005-0000-0000-000094650000}"/>
    <cellStyle name="Good" xfId="37518" hidden="1" xr:uid="{00000000-0005-0000-0000-000096650000}"/>
    <cellStyle name="Good" xfId="29427" hidden="1" xr:uid="{00000000-0005-0000-0000-000097650000}"/>
    <cellStyle name="Good" xfId="37536" hidden="1" xr:uid="{00000000-0005-0000-0000-000098650000}"/>
    <cellStyle name="Good" xfId="30374" hidden="1" xr:uid="{00000000-0005-0000-0000-000099650000}"/>
    <cellStyle name="Good" xfId="37554" hidden="1" xr:uid="{00000000-0005-0000-0000-00009A650000}"/>
    <cellStyle name="Good" xfId="30712" hidden="1" xr:uid="{00000000-0005-0000-0000-00009B650000}"/>
    <cellStyle name="Good" xfId="37572" hidden="1" xr:uid="{00000000-0005-0000-0000-00009C650000}"/>
    <cellStyle name="Good" xfId="29483" hidden="1" xr:uid="{00000000-0005-0000-0000-00009D650000}"/>
    <cellStyle name="Good" xfId="37590" hidden="1" xr:uid="{00000000-0005-0000-0000-00009E650000}"/>
    <cellStyle name="Good" xfId="30928" hidden="1" xr:uid="{00000000-0005-0000-0000-00009F650000}"/>
    <cellStyle name="Good" xfId="37608" hidden="1" xr:uid="{00000000-0005-0000-0000-0000A0650000}"/>
    <cellStyle name="Good" xfId="35566" hidden="1" xr:uid="{00000000-0005-0000-0000-0000A1650000}"/>
    <cellStyle name="Good" xfId="37626" hidden="1" xr:uid="{00000000-0005-0000-0000-0000A2650000}"/>
    <cellStyle name="Good" xfId="31104" hidden="1" xr:uid="{00000000-0005-0000-0000-0000A3650000}"/>
    <cellStyle name="Good" xfId="37644" hidden="1" xr:uid="{00000000-0005-0000-0000-0000A4650000}"/>
    <cellStyle name="Good" xfId="37662" hidden="1" xr:uid="{00000000-0005-0000-0000-0000A6650000}"/>
    <cellStyle name="Good" xfId="29473" hidden="1" xr:uid="{00000000-0005-0000-0000-0000A7650000}"/>
    <cellStyle name="Good" xfId="37680" hidden="1" xr:uid="{00000000-0005-0000-0000-0000A8650000}"/>
    <cellStyle name="Good" xfId="30768" hidden="1" xr:uid="{00000000-0005-0000-0000-0000A9650000}"/>
    <cellStyle name="Good" xfId="37698" hidden="1" xr:uid="{00000000-0005-0000-0000-0000AA650000}"/>
    <cellStyle name="Good" xfId="29220" hidden="1" xr:uid="{00000000-0005-0000-0000-0000AB650000}"/>
    <cellStyle name="Good" xfId="37716" hidden="1" xr:uid="{00000000-0005-0000-0000-0000AC650000}"/>
    <cellStyle name="Good" xfId="30425" hidden="1" xr:uid="{00000000-0005-0000-0000-0000AD650000}"/>
    <cellStyle name="Good" xfId="37734" hidden="1" xr:uid="{00000000-0005-0000-0000-0000AE650000}"/>
    <cellStyle name="Good" xfId="30642" hidden="1" xr:uid="{00000000-0005-0000-0000-0000AF650000}"/>
    <cellStyle name="Good" xfId="37752" hidden="1" xr:uid="{00000000-0005-0000-0000-0000B0650000}"/>
    <cellStyle name="Good" xfId="35484" hidden="1" xr:uid="{00000000-0005-0000-0000-0000B1650000}"/>
    <cellStyle name="Good" xfId="37770" hidden="1" xr:uid="{00000000-0005-0000-0000-0000B2650000}"/>
    <cellStyle name="Good" xfId="29331" hidden="1" xr:uid="{00000000-0005-0000-0000-0000B3650000}"/>
    <cellStyle name="Good" xfId="37788" hidden="1" xr:uid="{00000000-0005-0000-0000-0000B4650000}"/>
    <cellStyle name="Good" xfId="37806" hidden="1" xr:uid="{00000000-0005-0000-0000-0000B6650000}"/>
    <cellStyle name="Good" xfId="35758" hidden="1" xr:uid="{00000000-0005-0000-0000-0000B7650000}"/>
    <cellStyle name="Good" xfId="37824" hidden="1" xr:uid="{00000000-0005-0000-0000-0000B8650000}"/>
    <cellStyle name="Good" xfId="29099" hidden="1" xr:uid="{00000000-0005-0000-0000-0000B9650000}"/>
    <cellStyle name="Good" xfId="37842" hidden="1" xr:uid="{00000000-0005-0000-0000-0000BA650000}"/>
    <cellStyle name="Good" xfId="29211" hidden="1" xr:uid="{00000000-0005-0000-0000-0000BB650000}"/>
    <cellStyle name="Good" xfId="37859" hidden="1" xr:uid="{00000000-0005-0000-0000-0000BC650000}"/>
    <cellStyle name="Good" xfId="30636" hidden="1" xr:uid="{00000000-0005-0000-0000-0000BD650000}"/>
    <cellStyle name="Good" xfId="37876" hidden="1" xr:uid="{00000000-0005-0000-0000-0000BE650000}"/>
    <cellStyle name="Good" xfId="29485" hidden="1" xr:uid="{00000000-0005-0000-0000-0000BF650000}"/>
    <cellStyle name="Good" xfId="37893" hidden="1" xr:uid="{00000000-0005-0000-0000-0000C0650000}"/>
    <cellStyle name="Good" xfId="30511" hidden="1" xr:uid="{00000000-0005-0000-0000-0000C1650000}"/>
    <cellStyle name="Good" xfId="37910" hidden="1" xr:uid="{00000000-0005-0000-0000-0000C2650000}"/>
    <cellStyle name="Good" xfId="35532" hidden="1" xr:uid="{00000000-0005-0000-0000-0000C3650000}"/>
    <cellStyle name="Good" xfId="37927" hidden="1" xr:uid="{00000000-0005-0000-0000-0000C4650000}"/>
    <cellStyle name="Good" xfId="37944" hidden="1" xr:uid="{00000000-0005-0000-0000-0000C6650000}"/>
    <cellStyle name="Good" xfId="29410" hidden="1" xr:uid="{00000000-0005-0000-0000-0000C7650000}"/>
    <cellStyle name="Good" xfId="37961" hidden="1" xr:uid="{00000000-0005-0000-0000-0000C8650000}"/>
    <cellStyle name="Good" xfId="35569" hidden="1" xr:uid="{00000000-0005-0000-0000-0000C9650000}"/>
    <cellStyle name="Good" xfId="37978" hidden="1" xr:uid="{00000000-0005-0000-0000-0000CA650000}"/>
    <cellStyle name="Good" xfId="38127" hidden="1" xr:uid="{00000000-0005-0000-0000-0000CB650000}"/>
    <cellStyle name="Good" xfId="38144" hidden="1" xr:uid="{00000000-0005-0000-0000-0000CC650000}"/>
    <cellStyle name="Good" xfId="38030" hidden="1" xr:uid="{00000000-0005-0000-0000-0000CD650000}"/>
    <cellStyle name="Good" xfId="38162" hidden="1" xr:uid="{00000000-0005-0000-0000-0000CE650000}"/>
    <cellStyle name="Good" xfId="38089" hidden="1" xr:uid="{00000000-0005-0000-0000-0000CF650000}"/>
    <cellStyle name="Good" xfId="38179" hidden="1" xr:uid="{00000000-0005-0000-0000-0000D0650000}"/>
    <cellStyle name="Good" xfId="38002" hidden="1" xr:uid="{00000000-0005-0000-0000-0000D1650000}"/>
    <cellStyle name="Good" xfId="38196" hidden="1" xr:uid="{00000000-0005-0000-0000-0000D2650000}"/>
    <cellStyle name="Good" xfId="38100" hidden="1" xr:uid="{00000000-0005-0000-0000-0000D3650000}"/>
    <cellStyle name="Good" xfId="38213" hidden="1" xr:uid="{00000000-0005-0000-0000-0000D4650000}"/>
    <cellStyle name="Good" xfId="38230" hidden="1" xr:uid="{00000000-0005-0000-0000-0000D6650000}"/>
    <cellStyle name="Good" xfId="37988" hidden="1" xr:uid="{00000000-0005-0000-0000-0000D7650000}"/>
    <cellStyle name="Good" xfId="38247" hidden="1" xr:uid="{00000000-0005-0000-0000-0000D8650000}"/>
    <cellStyle name="Good" xfId="38023" hidden="1" xr:uid="{00000000-0005-0000-0000-0000D9650000}"/>
    <cellStyle name="Good" xfId="38264" hidden="1" xr:uid="{00000000-0005-0000-0000-0000DA650000}"/>
    <cellStyle name="Good" xfId="37993" hidden="1" xr:uid="{00000000-0005-0000-0000-0000DB650000}"/>
    <cellStyle name="Good" xfId="38281" hidden="1" xr:uid="{00000000-0005-0000-0000-0000DC650000}"/>
    <cellStyle name="Good" xfId="38106" hidden="1" xr:uid="{00000000-0005-0000-0000-0000DD650000}"/>
    <cellStyle name="Good" xfId="38049" hidden="1" xr:uid="{00000000-0005-0000-0000-0000D5650000}"/>
    <cellStyle name="Good" xfId="30315" hidden="1" xr:uid="{00000000-0005-0000-0000-0000C5650000}"/>
    <cellStyle name="Good" xfId="35629" hidden="1" xr:uid="{00000000-0005-0000-0000-0000B5650000}"/>
    <cellStyle name="Good" xfId="30637" hidden="1" xr:uid="{00000000-0005-0000-0000-0000A5650000}"/>
    <cellStyle name="Good" xfId="30905" hidden="1" xr:uid="{00000000-0005-0000-0000-000095650000}"/>
    <cellStyle name="Good" xfId="30721" hidden="1" xr:uid="{00000000-0005-0000-0000-000085650000}"/>
    <cellStyle name="Good" xfId="24812" hidden="1" xr:uid="{00000000-0005-0000-0000-000030620000}"/>
    <cellStyle name="Good" xfId="24527" hidden="1" xr:uid="{00000000-0005-0000-0000-000031620000}"/>
    <cellStyle name="Good" xfId="24829" hidden="1" xr:uid="{00000000-0005-0000-0000-000032620000}"/>
    <cellStyle name="Good" xfId="24529" hidden="1" xr:uid="{00000000-0005-0000-0000-000033620000}"/>
    <cellStyle name="Good" xfId="24846" hidden="1" xr:uid="{00000000-0005-0000-0000-000034620000}"/>
    <cellStyle name="Good" xfId="24863" hidden="1" xr:uid="{00000000-0005-0000-0000-000036620000}"/>
    <cellStyle name="Good" xfId="24409" hidden="1" xr:uid="{00000000-0005-0000-0000-000037620000}"/>
    <cellStyle name="Good" xfId="24880" hidden="1" xr:uid="{00000000-0005-0000-0000-000038620000}"/>
    <cellStyle name="Good" xfId="24588" hidden="1" xr:uid="{00000000-0005-0000-0000-000039620000}"/>
    <cellStyle name="Good" xfId="24897" hidden="1" xr:uid="{00000000-0005-0000-0000-00003A620000}"/>
    <cellStyle name="Good" xfId="24602" hidden="1" xr:uid="{00000000-0005-0000-0000-00003B620000}"/>
    <cellStyle name="Good" xfId="24914" hidden="1" xr:uid="{00000000-0005-0000-0000-00003C620000}"/>
    <cellStyle name="Good" xfId="24535" hidden="1" xr:uid="{00000000-0005-0000-0000-00003D620000}"/>
    <cellStyle name="Good" xfId="24931" hidden="1" xr:uid="{00000000-0005-0000-0000-00003E620000}"/>
    <cellStyle name="Good" xfId="24393" hidden="1" xr:uid="{00000000-0005-0000-0000-00003F620000}"/>
    <cellStyle name="Good" xfId="24948" hidden="1" xr:uid="{00000000-0005-0000-0000-000040620000}"/>
    <cellStyle name="Good" xfId="24597" hidden="1" xr:uid="{00000000-0005-0000-0000-000041620000}"/>
    <cellStyle name="Good" xfId="24965" hidden="1" xr:uid="{00000000-0005-0000-0000-000042620000}"/>
    <cellStyle name="Good" xfId="25226" hidden="1" xr:uid="{00000000-0005-0000-0000-000043620000}"/>
    <cellStyle name="Good" xfId="25243" hidden="1" xr:uid="{00000000-0005-0000-0000-000044620000}"/>
    <cellStyle name="Good" xfId="25034" hidden="1" xr:uid="{00000000-0005-0000-0000-000045620000}"/>
    <cellStyle name="Good" xfId="25261" hidden="1" xr:uid="{00000000-0005-0000-0000-000046620000}"/>
    <cellStyle name="Good" xfId="25011" hidden="1" xr:uid="{00000000-0005-0000-0000-000047620000}"/>
    <cellStyle name="Good" xfId="25278" hidden="1" xr:uid="{00000000-0005-0000-0000-000048620000}"/>
    <cellStyle name="Good" xfId="25014" hidden="1" xr:uid="{00000000-0005-0000-0000-000049620000}"/>
    <cellStyle name="Good" xfId="25296" hidden="1" xr:uid="{00000000-0005-0000-0000-00004A620000}"/>
    <cellStyle name="Good" xfId="25166" hidden="1" xr:uid="{00000000-0005-0000-0000-00004B620000}"/>
    <cellStyle name="Good" xfId="25314" hidden="1" xr:uid="{00000000-0005-0000-0000-00004C620000}"/>
    <cellStyle name="Good" xfId="20373" hidden="1" xr:uid="{00000000-0005-0000-0000-00004D620000}"/>
    <cellStyle name="Good" xfId="25332" hidden="1" xr:uid="{00000000-0005-0000-0000-00004E620000}"/>
    <cellStyle name="Good" xfId="25024" hidden="1" xr:uid="{00000000-0005-0000-0000-00004F620000}"/>
    <cellStyle name="Good" xfId="25350" hidden="1" xr:uid="{00000000-0005-0000-0000-000050620000}"/>
    <cellStyle name="Good" xfId="25161" hidden="1" xr:uid="{00000000-0005-0000-0000-000051620000}"/>
    <cellStyle name="Good" xfId="25367" hidden="1" xr:uid="{00000000-0005-0000-0000-000052620000}"/>
    <cellStyle name="Good" xfId="25077" hidden="1" xr:uid="{00000000-0005-0000-0000-000053620000}"/>
    <cellStyle name="Good" xfId="25384" hidden="1" xr:uid="{00000000-0005-0000-0000-000054620000}"/>
    <cellStyle name="Good" xfId="25401" hidden="1" xr:uid="{00000000-0005-0000-0000-000056620000}"/>
    <cellStyle name="Good" xfId="25116" hidden="1" xr:uid="{00000000-0005-0000-0000-000057620000}"/>
    <cellStyle name="Good" xfId="25418" hidden="1" xr:uid="{00000000-0005-0000-0000-000058620000}"/>
    <cellStyle name="Good" xfId="25118" hidden="1" xr:uid="{00000000-0005-0000-0000-000059620000}"/>
    <cellStyle name="Good" xfId="25435" hidden="1" xr:uid="{00000000-0005-0000-0000-00005A620000}"/>
    <cellStyle name="Good" xfId="25301" hidden="1" xr:uid="{00000000-0005-0000-0000-00005B620000}"/>
    <cellStyle name="Good" xfId="25452" hidden="1" xr:uid="{00000000-0005-0000-0000-00005C620000}"/>
    <cellStyle name="Good" xfId="24995" hidden="1" xr:uid="{00000000-0005-0000-0000-00005D620000}"/>
    <cellStyle name="Good" xfId="25469" hidden="1" xr:uid="{00000000-0005-0000-0000-00005E620000}"/>
    <cellStyle name="Good" xfId="25176" hidden="1" xr:uid="{00000000-0005-0000-0000-00005F620000}"/>
    <cellStyle name="Good" xfId="25486" hidden="1" xr:uid="{00000000-0005-0000-0000-000060620000}"/>
    <cellStyle name="Good" xfId="25190" hidden="1" xr:uid="{00000000-0005-0000-0000-000061620000}"/>
    <cellStyle name="Good" xfId="25503" hidden="1" xr:uid="{00000000-0005-0000-0000-000062620000}"/>
    <cellStyle name="Good" xfId="25124" hidden="1" xr:uid="{00000000-0005-0000-0000-000063620000}"/>
    <cellStyle name="Good" xfId="25520" hidden="1" xr:uid="{00000000-0005-0000-0000-000064620000}"/>
    <cellStyle name="Good" xfId="24979" hidden="1" xr:uid="{00000000-0005-0000-0000-000065620000}"/>
    <cellStyle name="Good" xfId="25537" hidden="1" xr:uid="{00000000-0005-0000-0000-000066620000}"/>
    <cellStyle name="Good" xfId="25185" hidden="1" xr:uid="{00000000-0005-0000-0000-000067620000}"/>
    <cellStyle name="Good" xfId="25554" hidden="1" xr:uid="{00000000-0005-0000-0000-000068620000}"/>
    <cellStyle name="Good" xfId="25810" hidden="1" xr:uid="{00000000-0005-0000-0000-000069620000}"/>
    <cellStyle name="Good" xfId="25827" hidden="1" xr:uid="{00000000-0005-0000-0000-00006A620000}"/>
    <cellStyle name="Good" xfId="25621" hidden="1" xr:uid="{00000000-0005-0000-0000-00006B620000}"/>
    <cellStyle name="Good" xfId="25845" hidden="1" xr:uid="{00000000-0005-0000-0000-00006C620000}"/>
    <cellStyle name="Good" xfId="25597" hidden="1" xr:uid="{00000000-0005-0000-0000-00006D620000}"/>
    <cellStyle name="Good" xfId="25862" hidden="1" xr:uid="{00000000-0005-0000-0000-00006E620000}"/>
    <cellStyle name="Good" xfId="25600" hidden="1" xr:uid="{00000000-0005-0000-0000-00006F620000}"/>
    <cellStyle name="Good" xfId="25880" hidden="1" xr:uid="{00000000-0005-0000-0000-000070620000}"/>
    <cellStyle name="Good" xfId="25751" hidden="1" xr:uid="{00000000-0005-0000-0000-000071620000}"/>
    <cellStyle name="Good" xfId="25898" hidden="1" xr:uid="{00000000-0005-0000-0000-000072620000}"/>
    <cellStyle name="Good" xfId="21901" hidden="1" xr:uid="{00000000-0005-0000-0000-000073620000}"/>
    <cellStyle name="Good" xfId="25916" hidden="1" xr:uid="{00000000-0005-0000-0000-000074620000}"/>
    <cellStyle name="Good" xfId="25934" hidden="1" xr:uid="{00000000-0005-0000-0000-000076620000}"/>
    <cellStyle name="Good" xfId="25745" hidden="1" xr:uid="{00000000-0005-0000-0000-000077620000}"/>
    <cellStyle name="Good" xfId="25951" hidden="1" xr:uid="{00000000-0005-0000-0000-000078620000}"/>
    <cellStyle name="Good" xfId="25663" hidden="1" xr:uid="{00000000-0005-0000-0000-000079620000}"/>
    <cellStyle name="Good" xfId="25968" hidden="1" xr:uid="{00000000-0005-0000-0000-00007A620000}"/>
    <cellStyle name="Good" xfId="21908" hidden="1" xr:uid="{00000000-0005-0000-0000-00007B620000}"/>
    <cellStyle name="Good" xfId="25985" hidden="1" xr:uid="{00000000-0005-0000-0000-00007C620000}"/>
    <cellStyle name="Good" xfId="25701" hidden="1" xr:uid="{00000000-0005-0000-0000-00007D620000}"/>
    <cellStyle name="Good" xfId="26002" hidden="1" xr:uid="{00000000-0005-0000-0000-00007E620000}"/>
    <cellStyle name="Good" xfId="25703" hidden="1" xr:uid="{00000000-0005-0000-0000-00007F620000}"/>
    <cellStyle name="Good" xfId="26019" hidden="1" xr:uid="{00000000-0005-0000-0000-000080620000}"/>
    <cellStyle name="Good" xfId="25885" hidden="1" xr:uid="{00000000-0005-0000-0000-000081620000}"/>
    <cellStyle name="Good" xfId="26036" hidden="1" xr:uid="{00000000-0005-0000-0000-000082620000}"/>
    <cellStyle name="Good" xfId="25582" hidden="1" xr:uid="{00000000-0005-0000-0000-000083620000}"/>
    <cellStyle name="Good" xfId="26053" hidden="1" xr:uid="{00000000-0005-0000-0000-000084620000}"/>
    <cellStyle name="Good" xfId="25761" hidden="1" xr:uid="{00000000-0005-0000-0000-000085620000}"/>
    <cellStyle name="Good" xfId="26070" hidden="1" xr:uid="{00000000-0005-0000-0000-000086620000}"/>
    <cellStyle name="Good" xfId="25775" hidden="1" xr:uid="{00000000-0005-0000-0000-000087620000}"/>
    <cellStyle name="Good" xfId="26087" hidden="1" xr:uid="{00000000-0005-0000-0000-000088620000}"/>
    <cellStyle name="Good" xfId="25709" hidden="1" xr:uid="{00000000-0005-0000-0000-000089620000}"/>
    <cellStyle name="Good" xfId="26104" hidden="1" xr:uid="{00000000-0005-0000-0000-00008A620000}"/>
    <cellStyle name="Good" xfId="25565" hidden="1" xr:uid="{00000000-0005-0000-0000-00008B620000}"/>
    <cellStyle name="Good" xfId="26121" hidden="1" xr:uid="{00000000-0005-0000-0000-00008C620000}"/>
    <cellStyle name="Good" xfId="25770" hidden="1" xr:uid="{00000000-0005-0000-0000-00008D620000}"/>
    <cellStyle name="Good" xfId="26138" hidden="1" xr:uid="{00000000-0005-0000-0000-00008E620000}"/>
    <cellStyle name="Good" xfId="20338" hidden="1" xr:uid="{00000000-0005-0000-0000-00008F620000}"/>
    <cellStyle name="Good" xfId="20355" hidden="1" xr:uid="{00000000-0005-0000-0000-000090620000}"/>
    <cellStyle name="Good" xfId="21400" hidden="1" xr:uid="{00000000-0005-0000-0000-000091620000}"/>
    <cellStyle name="Good" xfId="26160" hidden="1" xr:uid="{00000000-0005-0000-0000-000092620000}"/>
    <cellStyle name="Good" xfId="20032" hidden="1" xr:uid="{00000000-0005-0000-0000-000093620000}"/>
    <cellStyle name="Good" xfId="26180" hidden="1" xr:uid="{00000000-0005-0000-0000-000094620000}"/>
    <cellStyle name="Good" xfId="26204" hidden="1" xr:uid="{00000000-0005-0000-0000-000096620000}"/>
    <cellStyle name="Good" xfId="26441" hidden="1" xr:uid="{00000000-0005-0000-0000-000097620000}"/>
    <cellStyle name="Good" xfId="26460" hidden="1" xr:uid="{00000000-0005-0000-0000-000098620000}"/>
    <cellStyle name="Good" xfId="20212" hidden="1" xr:uid="{00000000-0005-0000-0000-000099620000}"/>
    <cellStyle name="Good" xfId="26480" hidden="1" xr:uid="{00000000-0005-0000-0000-00009A620000}"/>
    <cellStyle name="Good" xfId="21545" hidden="1" xr:uid="{00000000-0005-0000-0000-00009B620000}"/>
    <cellStyle name="Good" xfId="26498" hidden="1" xr:uid="{00000000-0005-0000-0000-00009C620000}"/>
    <cellStyle name="Good" xfId="20070" hidden="1" xr:uid="{00000000-0005-0000-0000-00009D620000}"/>
    <cellStyle name="Good" xfId="26518" hidden="1" xr:uid="{00000000-0005-0000-0000-00009E620000}"/>
    <cellStyle name="Good" xfId="26228" hidden="1" xr:uid="{00000000-0005-0000-0000-00009F620000}"/>
    <cellStyle name="Good" xfId="26537" hidden="1" xr:uid="{00000000-0005-0000-0000-0000A0620000}"/>
    <cellStyle name="Good" xfId="20160" hidden="1" xr:uid="{00000000-0005-0000-0000-0000A1620000}"/>
    <cellStyle name="Good" xfId="26559" hidden="1" xr:uid="{00000000-0005-0000-0000-0000A2620000}"/>
    <cellStyle name="Good" xfId="21371" hidden="1" xr:uid="{00000000-0005-0000-0000-0000A3620000}"/>
    <cellStyle name="Good" xfId="26581" hidden="1" xr:uid="{00000000-0005-0000-0000-0000A4620000}"/>
    <cellStyle name="Good" xfId="20190" hidden="1" xr:uid="{00000000-0005-0000-0000-0000A5620000}"/>
    <cellStyle name="Good" xfId="26603" hidden="1" xr:uid="{00000000-0005-0000-0000-0000A6620000}"/>
    <cellStyle name="Good" xfId="21785" hidden="1" xr:uid="{00000000-0005-0000-0000-0000A7620000}"/>
    <cellStyle name="Good" xfId="26626" hidden="1" xr:uid="{00000000-0005-0000-0000-0000A8620000}"/>
    <cellStyle name="Good" xfId="26354" hidden="1" xr:uid="{00000000-0005-0000-0000-0000A9620000}"/>
    <cellStyle name="Good" xfId="26648" hidden="1" xr:uid="{00000000-0005-0000-0000-0000AA620000}"/>
    <cellStyle name="Good" xfId="26343" hidden="1" xr:uid="{00000000-0005-0000-0000-0000AB620000}"/>
    <cellStyle name="Good" xfId="26670" hidden="1" xr:uid="{00000000-0005-0000-0000-0000AC620000}"/>
    <cellStyle name="Good" xfId="23250" hidden="1" xr:uid="{00000000-0005-0000-0000-0000AD620000}"/>
    <cellStyle name="Good" xfId="26692" hidden="1" xr:uid="{00000000-0005-0000-0000-0000AE620000}"/>
    <cellStyle name="Good" xfId="20047" hidden="1" xr:uid="{00000000-0005-0000-0000-0000AF620000}"/>
    <cellStyle name="Good" xfId="26714" hidden="1" xr:uid="{00000000-0005-0000-0000-0000B0620000}"/>
    <cellStyle name="Good" xfId="21765" hidden="1" xr:uid="{00000000-0005-0000-0000-0000B1620000}"/>
    <cellStyle name="Good" xfId="26736" hidden="1" xr:uid="{00000000-0005-0000-0000-0000B2620000}"/>
    <cellStyle name="Good" xfId="21384" hidden="1" xr:uid="{00000000-0005-0000-0000-0000B3620000}"/>
    <cellStyle name="Good" xfId="26757" hidden="1" xr:uid="{00000000-0005-0000-0000-0000B4620000}"/>
    <cellStyle name="Good" xfId="26778" hidden="1" xr:uid="{00000000-0005-0000-0000-0000B6620000}"/>
    <cellStyle name="Good" xfId="21819" hidden="1" xr:uid="{00000000-0005-0000-0000-0000B7620000}"/>
    <cellStyle name="Good" xfId="26799" hidden="1" xr:uid="{00000000-0005-0000-0000-0000B8620000}"/>
    <cellStyle name="Good" xfId="21171" hidden="1" xr:uid="{00000000-0005-0000-0000-0000B9620000}"/>
    <cellStyle name="Good" xfId="26820" hidden="1" xr:uid="{00000000-0005-0000-0000-0000BA620000}"/>
    <cellStyle name="Good" xfId="21405" hidden="1" xr:uid="{00000000-0005-0000-0000-0000BB620000}"/>
    <cellStyle name="Good" xfId="26841" hidden="1" xr:uid="{00000000-0005-0000-0000-0000BC620000}"/>
    <cellStyle name="Good" xfId="19934" hidden="1" xr:uid="{00000000-0005-0000-0000-0000BD620000}"/>
    <cellStyle name="Good" xfId="26862" hidden="1" xr:uid="{00000000-0005-0000-0000-0000BE620000}"/>
    <cellStyle name="Good" xfId="26412" hidden="1" xr:uid="{00000000-0005-0000-0000-0000BF620000}"/>
    <cellStyle name="Good" xfId="26883" hidden="1" xr:uid="{00000000-0005-0000-0000-0000C0620000}"/>
    <cellStyle name="Good" xfId="20102" hidden="1" xr:uid="{00000000-0005-0000-0000-0000C1620000}"/>
    <cellStyle name="Good" xfId="26904" hidden="1" xr:uid="{00000000-0005-0000-0000-0000C2620000}"/>
    <cellStyle name="Good" xfId="24585" hidden="1" xr:uid="{00000000-0005-0000-0000-0000C3620000}"/>
    <cellStyle name="Good" xfId="26924" hidden="1" xr:uid="{00000000-0005-0000-0000-0000C4620000}"/>
    <cellStyle name="Good" xfId="20157" hidden="1" xr:uid="{00000000-0005-0000-0000-0000C5620000}"/>
    <cellStyle name="Good" xfId="26944" hidden="1" xr:uid="{00000000-0005-0000-0000-0000C6620000}"/>
    <cellStyle name="Good" xfId="22839" hidden="1" xr:uid="{00000000-0005-0000-0000-0000C7620000}"/>
    <cellStyle name="Good" xfId="26964" hidden="1" xr:uid="{00000000-0005-0000-0000-0000C8620000}"/>
    <cellStyle name="Good" xfId="21183" hidden="1" xr:uid="{00000000-0005-0000-0000-0000C9620000}"/>
    <cellStyle name="Good" xfId="26984" hidden="1" xr:uid="{00000000-0005-0000-0000-0000CA620000}"/>
    <cellStyle name="Good" xfId="19908" hidden="1" xr:uid="{00000000-0005-0000-0000-0000CB620000}"/>
    <cellStyle name="Good" xfId="27004" hidden="1" xr:uid="{00000000-0005-0000-0000-0000CC620000}"/>
    <cellStyle name="Good" xfId="20235" hidden="1" xr:uid="{00000000-0005-0000-0000-0000CD620000}"/>
    <cellStyle name="Good" xfId="27023" hidden="1" xr:uid="{00000000-0005-0000-0000-0000CE620000}"/>
    <cellStyle name="Good" xfId="26244" hidden="1" xr:uid="{00000000-0005-0000-0000-0000CF620000}"/>
    <cellStyle name="Good" xfId="27042" hidden="1" xr:uid="{00000000-0005-0000-0000-0000D0620000}"/>
    <cellStyle name="Good" xfId="21195" hidden="1" xr:uid="{00000000-0005-0000-0000-0000D1620000}"/>
    <cellStyle name="Good" xfId="27061" hidden="1" xr:uid="{00000000-0005-0000-0000-0000D2620000}"/>
    <cellStyle name="Good" xfId="21292" hidden="1" xr:uid="{00000000-0005-0000-0000-0000D3620000}"/>
    <cellStyle name="Good" xfId="27080" hidden="1" xr:uid="{00000000-0005-0000-0000-0000D4620000}"/>
    <cellStyle name="Good" xfId="27099" hidden="1" xr:uid="{00000000-0005-0000-0000-0000D6620000}"/>
    <cellStyle name="Good" xfId="21268" hidden="1" xr:uid="{00000000-0005-0000-0000-0000D7620000}"/>
    <cellStyle name="Good" xfId="27118" hidden="1" xr:uid="{00000000-0005-0000-0000-0000D8620000}"/>
    <cellStyle name="Good" xfId="21303" hidden="1" xr:uid="{00000000-0005-0000-0000-0000D9620000}"/>
    <cellStyle name="Good" xfId="27137" hidden="1" xr:uid="{00000000-0005-0000-0000-0000DA620000}"/>
    <cellStyle name="Good" xfId="19877" hidden="1" xr:uid="{00000000-0005-0000-0000-0000DB620000}"/>
    <cellStyle name="Good" xfId="27156" hidden="1" xr:uid="{00000000-0005-0000-0000-0000DC620000}"/>
    <cellStyle name="Good" xfId="21656" hidden="1" xr:uid="{00000000-0005-0000-0000-0000DD620000}"/>
    <cellStyle name="Good" xfId="27175" hidden="1" xr:uid="{00000000-0005-0000-0000-0000DE620000}"/>
    <cellStyle name="Good" xfId="19978" hidden="1" xr:uid="{00000000-0005-0000-0000-0000DF620000}"/>
    <cellStyle name="Good" xfId="27194" hidden="1" xr:uid="{00000000-0005-0000-0000-0000E0620000}"/>
    <cellStyle name="Good" xfId="20128" hidden="1" xr:uid="{00000000-0005-0000-0000-0000E1620000}"/>
    <cellStyle name="Good" xfId="27213" hidden="1" xr:uid="{00000000-0005-0000-0000-0000E2620000}"/>
    <cellStyle name="Good" xfId="21655" hidden="1" xr:uid="{00000000-0005-0000-0000-0000E3620000}"/>
    <cellStyle name="Good" xfId="27232" hidden="1" xr:uid="{00000000-0005-0000-0000-0000E4620000}"/>
    <cellStyle name="Good" xfId="21492" hidden="1" xr:uid="{00000000-0005-0000-0000-0000E5620000}"/>
    <cellStyle name="Good" xfId="27251" hidden="1" xr:uid="{00000000-0005-0000-0000-0000E6620000}"/>
    <cellStyle name="Good" xfId="20250" hidden="1" xr:uid="{00000000-0005-0000-0000-0000E7620000}"/>
    <cellStyle name="Good" xfId="27270" hidden="1" xr:uid="{00000000-0005-0000-0000-0000E8620000}"/>
    <cellStyle name="Good" xfId="21671" hidden="1" xr:uid="{00000000-0005-0000-0000-0000E9620000}"/>
    <cellStyle name="Good" xfId="27289" hidden="1" xr:uid="{00000000-0005-0000-0000-0000EA620000}"/>
    <cellStyle name="Good" xfId="26364" hidden="1" xr:uid="{00000000-0005-0000-0000-0000EB620000}"/>
    <cellStyle name="Good" xfId="27308" hidden="1" xr:uid="{00000000-0005-0000-0000-0000EC620000}"/>
    <cellStyle name="Good" xfId="21363" hidden="1" xr:uid="{00000000-0005-0000-0000-0000ED620000}"/>
    <cellStyle name="Good" xfId="27327" hidden="1" xr:uid="{00000000-0005-0000-0000-0000EE620000}"/>
    <cellStyle name="Good" xfId="19928" hidden="1" xr:uid="{00000000-0005-0000-0000-0000EF620000}"/>
    <cellStyle name="Good" xfId="27346" hidden="1" xr:uid="{00000000-0005-0000-0000-0000F0620000}"/>
    <cellStyle name="Good" xfId="21749" hidden="1" xr:uid="{00000000-0005-0000-0000-0000F1620000}"/>
    <cellStyle name="Good" xfId="27365" hidden="1" xr:uid="{00000000-0005-0000-0000-0000F2620000}"/>
    <cellStyle name="Good" xfId="20308" hidden="1" xr:uid="{00000000-0005-0000-0000-0000F3620000}"/>
    <cellStyle name="Good" xfId="27384" hidden="1" xr:uid="{00000000-0005-0000-0000-0000F4620000}"/>
    <cellStyle name="Good" xfId="27403" hidden="1" xr:uid="{00000000-0005-0000-0000-0000F6620000}"/>
    <cellStyle name="Good" xfId="20096" hidden="1" xr:uid="{00000000-0005-0000-0000-0000F7620000}"/>
    <cellStyle name="Good" xfId="27422" hidden="1" xr:uid="{00000000-0005-0000-0000-0000F8620000}"/>
    <cellStyle name="Good" xfId="21762" hidden="1" xr:uid="{00000000-0005-0000-0000-0000F9620000}"/>
    <cellStyle name="Good" xfId="27441" hidden="1" xr:uid="{00000000-0005-0000-0000-0000FA620000}"/>
    <cellStyle name="Good" xfId="19886" hidden="1" xr:uid="{00000000-0005-0000-0000-0000FB620000}"/>
    <cellStyle name="Good" xfId="27460" hidden="1" xr:uid="{00000000-0005-0000-0000-0000FC620000}"/>
    <cellStyle name="Good" xfId="19876" hidden="1" xr:uid="{00000000-0005-0000-0000-0000FD620000}"/>
    <cellStyle name="Good" xfId="27479" hidden="1" xr:uid="{00000000-0005-0000-0000-0000FE620000}"/>
    <cellStyle name="Good" xfId="20056" hidden="1" xr:uid="{00000000-0005-0000-0000-0000FF620000}"/>
    <cellStyle name="Good" xfId="27498" hidden="1" xr:uid="{00000000-0005-0000-0000-000000630000}"/>
    <cellStyle name="Good" xfId="20144" hidden="1" xr:uid="{00000000-0005-0000-0000-000001630000}"/>
    <cellStyle name="Good" xfId="27517" hidden="1" xr:uid="{00000000-0005-0000-0000-000002630000}"/>
    <cellStyle name="Good" xfId="26300" hidden="1" xr:uid="{00000000-0005-0000-0000-000003630000}"/>
    <cellStyle name="Good" xfId="27536" hidden="1" xr:uid="{00000000-0005-0000-0000-000004630000}"/>
    <cellStyle name="Good" xfId="26403" hidden="1" xr:uid="{00000000-0005-0000-0000-000005630000}"/>
    <cellStyle name="Good" xfId="27555" hidden="1" xr:uid="{00000000-0005-0000-0000-000006630000}"/>
    <cellStyle name="Good" xfId="21479" hidden="1" xr:uid="{00000000-0005-0000-0000-000007630000}"/>
    <cellStyle name="Good" xfId="27574" hidden="1" xr:uid="{00000000-0005-0000-0000-000008630000}"/>
    <cellStyle name="Good" xfId="19949" hidden="1" xr:uid="{00000000-0005-0000-0000-000009630000}"/>
    <cellStyle name="Good" xfId="27593" hidden="1" xr:uid="{00000000-0005-0000-0000-00000A630000}"/>
    <cellStyle name="Good" xfId="20142" hidden="1" xr:uid="{00000000-0005-0000-0000-00000B630000}"/>
    <cellStyle name="Good" xfId="27612" hidden="1" xr:uid="{00000000-0005-0000-0000-00000C630000}"/>
    <cellStyle name="Good" xfId="20022" hidden="1" xr:uid="{00000000-0005-0000-0000-00000D630000}"/>
    <cellStyle name="Good" xfId="27631" hidden="1" xr:uid="{00000000-0005-0000-0000-00000E630000}"/>
    <cellStyle name="Good" xfId="21699" hidden="1" xr:uid="{00000000-0005-0000-0000-00000F630000}"/>
    <cellStyle name="Good" xfId="27650" hidden="1" xr:uid="{00000000-0005-0000-0000-000010630000}"/>
    <cellStyle name="Good" xfId="26295" hidden="1" xr:uid="{00000000-0005-0000-0000-000011630000}"/>
    <cellStyle name="Good" xfId="27669" hidden="1" xr:uid="{00000000-0005-0000-0000-000012630000}"/>
    <cellStyle name="Good" xfId="21199" hidden="1" xr:uid="{00000000-0005-0000-0000-000013630000}"/>
    <cellStyle name="Good" xfId="27688" hidden="1" xr:uid="{00000000-0005-0000-0000-000014630000}"/>
    <cellStyle name="Good" xfId="27707" hidden="1" xr:uid="{00000000-0005-0000-0000-000016630000}"/>
    <cellStyle name="Good" xfId="19916" hidden="1" xr:uid="{00000000-0005-0000-0000-000017630000}"/>
    <cellStyle name="Good" xfId="27726" hidden="1" xr:uid="{00000000-0005-0000-0000-000018630000}"/>
    <cellStyle name="Good" xfId="21799" hidden="1" xr:uid="{00000000-0005-0000-0000-000019630000}"/>
    <cellStyle name="Good" xfId="27745" hidden="1" xr:uid="{00000000-0005-0000-0000-00001A630000}"/>
    <cellStyle name="Good" xfId="26328" hidden="1" xr:uid="{00000000-0005-0000-0000-00001B630000}"/>
    <cellStyle name="Good" xfId="27764" hidden="1" xr:uid="{00000000-0005-0000-0000-00001C630000}"/>
    <cellStyle name="Good" xfId="24996" hidden="1" xr:uid="{00000000-0005-0000-0000-00001D630000}"/>
    <cellStyle name="Good" xfId="27783" hidden="1" xr:uid="{00000000-0005-0000-0000-00001E630000}"/>
    <cellStyle name="Good" xfId="26382" hidden="1" xr:uid="{00000000-0005-0000-0000-00001F630000}"/>
    <cellStyle name="Good" xfId="27802" hidden="1" xr:uid="{00000000-0005-0000-0000-000020630000}"/>
    <cellStyle name="Good" xfId="19880" hidden="1" xr:uid="{00000000-0005-0000-0000-000021630000}"/>
    <cellStyle name="Good" xfId="27821" hidden="1" xr:uid="{00000000-0005-0000-0000-000022630000}"/>
    <cellStyle name="Good" xfId="20019" hidden="1" xr:uid="{00000000-0005-0000-0000-000023630000}"/>
    <cellStyle name="Good" xfId="27840" hidden="1" xr:uid="{00000000-0005-0000-0000-000024630000}"/>
    <cellStyle name="Good" xfId="20035" hidden="1" xr:uid="{00000000-0005-0000-0000-000025630000}"/>
    <cellStyle name="Good" xfId="27859" hidden="1" xr:uid="{00000000-0005-0000-0000-000026630000}"/>
    <cellStyle name="Good" xfId="20292" hidden="1" xr:uid="{00000000-0005-0000-0000-000027630000}"/>
    <cellStyle name="Good" xfId="27878" hidden="1" xr:uid="{00000000-0005-0000-0000-000028630000}"/>
    <cellStyle name="Good" xfId="21746" hidden="1" xr:uid="{00000000-0005-0000-0000-000029630000}"/>
    <cellStyle name="Good" xfId="27897" hidden="1" xr:uid="{00000000-0005-0000-0000-00002A630000}"/>
    <cellStyle name="Good" xfId="19959" hidden="1" xr:uid="{00000000-0005-0000-0000-00002B630000}"/>
    <cellStyle name="Good" xfId="27916" hidden="1" xr:uid="{00000000-0005-0000-0000-00002C630000}"/>
    <cellStyle name="Good" xfId="21815" hidden="1" xr:uid="{00000000-0005-0000-0000-00002D630000}"/>
    <cellStyle name="Good" xfId="27935" hidden="1" xr:uid="{00000000-0005-0000-0000-00002E630000}"/>
    <cellStyle name="Good" xfId="21108" hidden="1" xr:uid="{00000000-0005-0000-0000-00002F630000}"/>
    <cellStyle name="Good" xfId="27954" hidden="1" xr:uid="{00000000-0005-0000-0000-000030630000}"/>
    <cellStyle name="Good" xfId="20060" hidden="1" xr:uid="{00000000-0005-0000-0000-000031630000}"/>
    <cellStyle name="Good" xfId="27973" hidden="1" xr:uid="{00000000-0005-0000-0000-000032630000}"/>
    <cellStyle name="Good" xfId="26184" hidden="1" xr:uid="{00000000-0005-0000-0000-000033630000}"/>
    <cellStyle name="Good" xfId="27992" hidden="1" xr:uid="{00000000-0005-0000-0000-000034630000}"/>
    <cellStyle name="Good" xfId="28011" hidden="1" xr:uid="{00000000-0005-0000-0000-000036630000}"/>
    <cellStyle name="Good" xfId="20315" hidden="1" xr:uid="{00000000-0005-0000-0000-000037630000}"/>
    <cellStyle name="Good" xfId="28030" hidden="1" xr:uid="{00000000-0005-0000-0000-000038630000}"/>
    <cellStyle name="Good" xfId="21290" hidden="1" xr:uid="{00000000-0005-0000-0000-000039630000}"/>
    <cellStyle name="Good" xfId="28049" hidden="1" xr:uid="{00000000-0005-0000-0000-00003A630000}"/>
    <cellStyle name="Good" xfId="21748" hidden="1" xr:uid="{00000000-0005-0000-0000-00003B630000}"/>
    <cellStyle name="Good" xfId="28068" hidden="1" xr:uid="{00000000-0005-0000-0000-00003C630000}"/>
    <cellStyle name="Good" xfId="21808" hidden="1" xr:uid="{00000000-0005-0000-0000-00003D630000}"/>
    <cellStyle name="Good" xfId="28086" hidden="1" xr:uid="{00000000-0005-0000-0000-00003E630000}"/>
    <cellStyle name="Good" xfId="20253" hidden="1" xr:uid="{00000000-0005-0000-0000-00003F630000}"/>
    <cellStyle name="Good" xfId="28104" hidden="1" xr:uid="{00000000-0005-0000-0000-000040630000}"/>
    <cellStyle name="Good" xfId="21853" hidden="1" xr:uid="{00000000-0005-0000-0000-000041630000}"/>
    <cellStyle name="Good" xfId="28122" hidden="1" xr:uid="{00000000-0005-0000-0000-000042630000}"/>
    <cellStyle name="Good" xfId="21476" hidden="1" xr:uid="{00000000-0005-0000-0000-000043630000}"/>
    <cellStyle name="Good" xfId="28140" hidden="1" xr:uid="{00000000-0005-0000-0000-000044630000}"/>
    <cellStyle name="Good" xfId="21505" hidden="1" xr:uid="{00000000-0005-0000-0000-000045630000}"/>
    <cellStyle name="Good" xfId="28158" hidden="1" xr:uid="{00000000-0005-0000-0000-000046630000}"/>
    <cellStyle name="Good" xfId="26373" hidden="1" xr:uid="{00000000-0005-0000-0000-000047630000}"/>
    <cellStyle name="Good" xfId="28176" hidden="1" xr:uid="{00000000-0005-0000-0000-000048630000}"/>
    <cellStyle name="Good" xfId="20225" hidden="1" xr:uid="{00000000-0005-0000-0000-000049630000}"/>
    <cellStyle name="Good" xfId="28194" hidden="1" xr:uid="{00000000-0005-0000-0000-00004A630000}"/>
    <cellStyle name="Good" xfId="21367" hidden="1" xr:uid="{00000000-0005-0000-0000-00004B630000}"/>
    <cellStyle name="Good" xfId="28212" hidden="1" xr:uid="{00000000-0005-0000-0000-00004C630000}"/>
    <cellStyle name="Good" xfId="21440" hidden="1" xr:uid="{00000000-0005-0000-0000-00004D630000}"/>
    <cellStyle name="Good" xfId="28230" hidden="1" xr:uid="{00000000-0005-0000-0000-00004E630000}"/>
    <cellStyle name="Good" xfId="20311" hidden="1" xr:uid="{00000000-0005-0000-0000-00004F630000}"/>
    <cellStyle name="Good" xfId="28248" hidden="1" xr:uid="{00000000-0005-0000-0000-000050630000}"/>
    <cellStyle name="Good" xfId="26330" hidden="1" xr:uid="{00000000-0005-0000-0000-000051630000}"/>
    <cellStyle name="Good" xfId="28266" hidden="1" xr:uid="{00000000-0005-0000-0000-000052630000}"/>
    <cellStyle name="Good" xfId="21664" hidden="1" xr:uid="{00000000-0005-0000-0000-000053630000}"/>
    <cellStyle name="Good" xfId="28284" hidden="1" xr:uid="{00000000-0005-0000-0000-000054630000}"/>
    <cellStyle name="Good" xfId="28302" hidden="1" xr:uid="{00000000-0005-0000-0000-000056630000}"/>
    <cellStyle name="Good" xfId="20211" hidden="1" xr:uid="{00000000-0005-0000-0000-000057630000}"/>
    <cellStyle name="Good" xfId="28320" hidden="1" xr:uid="{00000000-0005-0000-0000-000058630000}"/>
    <cellStyle name="Good" xfId="21158" hidden="1" xr:uid="{00000000-0005-0000-0000-000059630000}"/>
    <cellStyle name="Good" xfId="28338" hidden="1" xr:uid="{00000000-0005-0000-0000-00005A630000}"/>
    <cellStyle name="Good" xfId="21496" hidden="1" xr:uid="{00000000-0005-0000-0000-00005B630000}"/>
    <cellStyle name="Good" xfId="28356" hidden="1" xr:uid="{00000000-0005-0000-0000-00005C630000}"/>
    <cellStyle name="Good" xfId="20267" hidden="1" xr:uid="{00000000-0005-0000-0000-00005D630000}"/>
    <cellStyle name="Good" xfId="28374" hidden="1" xr:uid="{00000000-0005-0000-0000-00005E630000}"/>
    <cellStyle name="Good" xfId="21712" hidden="1" xr:uid="{00000000-0005-0000-0000-00005F630000}"/>
    <cellStyle name="Good" xfId="28392" hidden="1" xr:uid="{00000000-0005-0000-0000-000060630000}"/>
    <cellStyle name="Good" xfId="26350" hidden="1" xr:uid="{00000000-0005-0000-0000-000061630000}"/>
    <cellStyle name="Good" xfId="28410" hidden="1" xr:uid="{00000000-0005-0000-0000-000062630000}"/>
    <cellStyle name="Good" xfId="21888" hidden="1" xr:uid="{00000000-0005-0000-0000-000063630000}"/>
    <cellStyle name="Good" xfId="28428" hidden="1" xr:uid="{00000000-0005-0000-0000-000064630000}"/>
    <cellStyle name="Good" xfId="21421" hidden="1" xr:uid="{00000000-0005-0000-0000-000065630000}"/>
    <cellStyle name="Good" xfId="28446" hidden="1" xr:uid="{00000000-0005-0000-0000-000066630000}"/>
    <cellStyle name="Good" xfId="20257" hidden="1" xr:uid="{00000000-0005-0000-0000-000067630000}"/>
    <cellStyle name="Good" xfId="28464" hidden="1" xr:uid="{00000000-0005-0000-0000-000068630000}"/>
    <cellStyle name="Good" xfId="21552" hidden="1" xr:uid="{00000000-0005-0000-0000-000069630000}"/>
    <cellStyle name="Good" xfId="28482" hidden="1" xr:uid="{00000000-0005-0000-0000-00006A630000}"/>
    <cellStyle name="Good" xfId="20004" hidden="1" xr:uid="{00000000-0005-0000-0000-00006B630000}"/>
    <cellStyle name="Good" xfId="28500" hidden="1" xr:uid="{00000000-0005-0000-0000-00006C630000}"/>
    <cellStyle name="Good" xfId="21209" hidden="1" xr:uid="{00000000-0005-0000-0000-00006D630000}"/>
    <cellStyle name="Good" xfId="28518" hidden="1" xr:uid="{00000000-0005-0000-0000-00006E630000}"/>
    <cellStyle name="Good" xfId="21426" hidden="1" xr:uid="{00000000-0005-0000-0000-00006F630000}"/>
    <cellStyle name="Good" xfId="28536" hidden="1" xr:uid="{00000000-0005-0000-0000-000070630000}"/>
    <cellStyle name="Good" xfId="26268" hidden="1" xr:uid="{00000000-0005-0000-0000-000071630000}"/>
    <cellStyle name="Good" xfId="28554" hidden="1" xr:uid="{00000000-0005-0000-0000-000072630000}"/>
    <cellStyle name="Good" xfId="20115" hidden="1" xr:uid="{00000000-0005-0000-0000-000073630000}"/>
    <cellStyle name="Good" xfId="28572" hidden="1" xr:uid="{00000000-0005-0000-0000-000074630000}"/>
    <cellStyle name="Good" xfId="28590" hidden="1" xr:uid="{00000000-0005-0000-0000-000076630000}"/>
    <cellStyle name="Good" xfId="26542" hidden="1" xr:uid="{00000000-0005-0000-0000-000077630000}"/>
    <cellStyle name="Good" xfId="28608" hidden="1" xr:uid="{00000000-0005-0000-0000-000078630000}"/>
    <cellStyle name="Good" xfId="19883" hidden="1" xr:uid="{00000000-0005-0000-0000-000079630000}"/>
    <cellStyle name="Good" xfId="28626" hidden="1" xr:uid="{00000000-0005-0000-0000-00007A630000}"/>
    <cellStyle name="Good" xfId="19995" hidden="1" xr:uid="{00000000-0005-0000-0000-00007B630000}"/>
    <cellStyle name="Good" xfId="28643" hidden="1" xr:uid="{00000000-0005-0000-0000-00007C630000}"/>
    <cellStyle name="Good" xfId="21420" hidden="1" xr:uid="{00000000-0005-0000-0000-00007D630000}"/>
    <cellStyle name="Good" xfId="28660" hidden="1" xr:uid="{00000000-0005-0000-0000-00007E630000}"/>
    <cellStyle name="Good" xfId="20269" hidden="1" xr:uid="{00000000-0005-0000-0000-00007F630000}"/>
    <cellStyle name="Good" xfId="28677" hidden="1" xr:uid="{00000000-0005-0000-0000-000080630000}"/>
    <cellStyle name="Good" xfId="21295" hidden="1" xr:uid="{00000000-0005-0000-0000-000081630000}"/>
    <cellStyle name="Good" xfId="28694" hidden="1" xr:uid="{00000000-0005-0000-0000-000082630000}"/>
    <cellStyle name="Good" xfId="26316" hidden="1" xr:uid="{00000000-0005-0000-0000-000083630000}"/>
    <cellStyle name="Good" xfId="28711" hidden="1" xr:uid="{00000000-0005-0000-0000-000084630000}"/>
    <cellStyle name="Good" xfId="21099" hidden="1" xr:uid="{00000000-0005-0000-0000-000085630000}"/>
    <cellStyle name="Good" xfId="28728" hidden="1" xr:uid="{00000000-0005-0000-0000-000086630000}"/>
    <cellStyle name="Good" xfId="20194" hidden="1" xr:uid="{00000000-0005-0000-0000-000087630000}"/>
    <cellStyle name="Good" xfId="28745" hidden="1" xr:uid="{00000000-0005-0000-0000-000088630000}"/>
    <cellStyle name="Good" xfId="26353" hidden="1" xr:uid="{00000000-0005-0000-0000-000089630000}"/>
    <cellStyle name="Good" xfId="28762" hidden="1" xr:uid="{00000000-0005-0000-0000-00008A630000}"/>
    <cellStyle name="Good" xfId="28911" hidden="1" xr:uid="{00000000-0005-0000-0000-00008B630000}"/>
    <cellStyle name="Good" xfId="28928" hidden="1" xr:uid="{00000000-0005-0000-0000-00008C630000}"/>
    <cellStyle name="Good" xfId="28814" hidden="1" xr:uid="{00000000-0005-0000-0000-00008D630000}"/>
    <cellStyle name="Good" xfId="28946" hidden="1" xr:uid="{00000000-0005-0000-0000-00008E630000}"/>
    <cellStyle name="Good" xfId="28873" hidden="1" xr:uid="{00000000-0005-0000-0000-00008F630000}"/>
    <cellStyle name="Good" xfId="28963" hidden="1" xr:uid="{00000000-0005-0000-0000-000090630000}"/>
    <cellStyle name="Good" xfId="28786" hidden="1" xr:uid="{00000000-0005-0000-0000-000091630000}"/>
    <cellStyle name="Good" xfId="28980" hidden="1" xr:uid="{00000000-0005-0000-0000-000092630000}"/>
    <cellStyle name="Good" xfId="28884" hidden="1" xr:uid="{00000000-0005-0000-0000-000093630000}"/>
    <cellStyle name="Good" xfId="28997" hidden="1" xr:uid="{00000000-0005-0000-0000-000094630000}"/>
    <cellStyle name="Good" xfId="29014" hidden="1" xr:uid="{00000000-0005-0000-0000-000096630000}"/>
    <cellStyle name="Good" xfId="28772" hidden="1" xr:uid="{00000000-0005-0000-0000-000097630000}"/>
    <cellStyle name="Good" xfId="29031" hidden="1" xr:uid="{00000000-0005-0000-0000-000098630000}"/>
    <cellStyle name="Good" xfId="28807" hidden="1" xr:uid="{00000000-0005-0000-0000-000099630000}"/>
    <cellStyle name="Good" xfId="29048" hidden="1" xr:uid="{00000000-0005-0000-0000-00009A630000}"/>
    <cellStyle name="Good" xfId="28777" hidden="1" xr:uid="{00000000-0005-0000-0000-00009B630000}"/>
    <cellStyle name="Good" xfId="29065" hidden="1" xr:uid="{00000000-0005-0000-0000-00009C630000}"/>
    <cellStyle name="Good" xfId="28890" hidden="1" xr:uid="{00000000-0005-0000-0000-00009D630000}"/>
    <cellStyle name="Good" xfId="29082" hidden="1" xr:uid="{00000000-0005-0000-0000-00009E630000}"/>
    <cellStyle name="Good" xfId="29979" hidden="1" xr:uid="{00000000-0005-0000-0000-00009F630000}"/>
    <cellStyle name="Good" xfId="29996" hidden="1" xr:uid="{00000000-0005-0000-0000-0000A0630000}"/>
    <cellStyle name="Good" xfId="29793" hidden="1" xr:uid="{00000000-0005-0000-0000-0000A1630000}"/>
    <cellStyle name="Good" xfId="30014" hidden="1" xr:uid="{00000000-0005-0000-0000-0000A2630000}"/>
    <cellStyle name="Good" xfId="29771" hidden="1" xr:uid="{00000000-0005-0000-0000-0000A3630000}"/>
    <cellStyle name="Good" xfId="30031" hidden="1" xr:uid="{00000000-0005-0000-0000-0000A4630000}"/>
    <cellStyle name="Good" xfId="29774" hidden="1" xr:uid="{00000000-0005-0000-0000-0000A5630000}"/>
    <cellStyle name="Good" xfId="30049" hidden="1" xr:uid="{00000000-0005-0000-0000-0000A6630000}"/>
    <cellStyle name="Good" xfId="29920" hidden="1" xr:uid="{00000000-0005-0000-0000-0000A7630000}"/>
    <cellStyle name="Good" xfId="30067" hidden="1" xr:uid="{00000000-0005-0000-0000-0000A8630000}"/>
    <cellStyle name="Good" xfId="29712" hidden="1" xr:uid="{00000000-0005-0000-0000-0000A9630000}"/>
    <cellStyle name="Good" xfId="30085" hidden="1" xr:uid="{00000000-0005-0000-0000-0000AA630000}"/>
    <cellStyle name="Good" xfId="29784" hidden="1" xr:uid="{00000000-0005-0000-0000-0000AB630000}"/>
    <cellStyle name="Good" xfId="30103" hidden="1" xr:uid="{00000000-0005-0000-0000-0000AC630000}"/>
    <cellStyle name="Good" xfId="29915" hidden="1" xr:uid="{00000000-0005-0000-0000-0000AD630000}"/>
    <cellStyle name="Good" xfId="30120" hidden="1" xr:uid="{00000000-0005-0000-0000-0000AE630000}"/>
    <cellStyle name="Good" xfId="29834" hidden="1" xr:uid="{00000000-0005-0000-0000-0000AF630000}"/>
    <cellStyle name="Good" xfId="30137" hidden="1" xr:uid="{00000000-0005-0000-0000-0000B0630000}"/>
    <cellStyle name="Good" xfId="29721" hidden="1" xr:uid="{00000000-0005-0000-0000-0000B1630000}"/>
    <cellStyle name="Good" xfId="30154" hidden="1" xr:uid="{00000000-0005-0000-0000-0000B2630000}"/>
    <cellStyle name="Good" xfId="29871" hidden="1" xr:uid="{00000000-0005-0000-0000-0000B3630000}"/>
    <cellStyle name="Good" xfId="30171" hidden="1" xr:uid="{00000000-0005-0000-0000-0000B4630000}"/>
    <cellStyle name="Good" xfId="30188" hidden="1" xr:uid="{00000000-0005-0000-0000-0000B6630000}"/>
    <cellStyle name="Good" xfId="30054" hidden="1" xr:uid="{00000000-0005-0000-0000-0000B7630000}"/>
    <cellStyle name="Good" xfId="30205" hidden="1" xr:uid="{00000000-0005-0000-0000-0000B8630000}"/>
    <cellStyle name="Good" xfId="29757" hidden="1" xr:uid="{00000000-0005-0000-0000-0000B9630000}"/>
    <cellStyle name="Good" xfId="30222" hidden="1" xr:uid="{00000000-0005-0000-0000-0000BA630000}"/>
    <cellStyle name="Good" xfId="29930" hidden="1" xr:uid="{00000000-0005-0000-0000-0000BB630000}"/>
    <cellStyle name="Good" xfId="30239" hidden="1" xr:uid="{00000000-0005-0000-0000-0000BC630000}"/>
    <cellStyle name="Good" xfId="29944" hidden="1" xr:uid="{00000000-0005-0000-0000-0000BD630000}"/>
    <cellStyle name="Good" xfId="30256" hidden="1" xr:uid="{00000000-0005-0000-0000-0000BE630000}"/>
    <cellStyle name="Good" xfId="29879" hidden="1" xr:uid="{00000000-0005-0000-0000-0000BF630000}"/>
    <cellStyle name="Good" xfId="30273" hidden="1" xr:uid="{00000000-0005-0000-0000-0000C0630000}"/>
    <cellStyle name="Good" xfId="29741" hidden="1" xr:uid="{00000000-0005-0000-0000-0000C1630000}"/>
    <cellStyle name="Good" xfId="30290" hidden="1" xr:uid="{00000000-0005-0000-0000-0000C2630000}"/>
    <cellStyle name="Good" xfId="29939" hidden="1" xr:uid="{00000000-0005-0000-0000-0000C3630000}"/>
    <cellStyle name="Good" xfId="30307" hidden="1" xr:uid="{00000000-0005-0000-0000-0000C4630000}"/>
    <cellStyle name="Good" xfId="31499" hidden="1" xr:uid="{00000000-0005-0000-0000-0000C5630000}"/>
    <cellStyle name="Good" xfId="31516" hidden="1" xr:uid="{00000000-0005-0000-0000-0000C6630000}"/>
    <cellStyle name="Good" xfId="31308" hidden="1" xr:uid="{00000000-0005-0000-0000-0000C7630000}"/>
    <cellStyle name="Good" xfId="31534" hidden="1" xr:uid="{00000000-0005-0000-0000-0000C8630000}"/>
    <cellStyle name="Good" xfId="31285" hidden="1" xr:uid="{00000000-0005-0000-0000-0000C9630000}"/>
    <cellStyle name="Good" xfId="31551" hidden="1" xr:uid="{00000000-0005-0000-0000-0000CA630000}"/>
    <cellStyle name="Good" xfId="31288" hidden="1" xr:uid="{00000000-0005-0000-0000-0000CB630000}"/>
    <cellStyle name="Good" xfId="31569" hidden="1" xr:uid="{00000000-0005-0000-0000-0000CC630000}"/>
    <cellStyle name="Good" xfId="31438" hidden="1" xr:uid="{00000000-0005-0000-0000-0000CD630000}"/>
    <cellStyle name="Good" xfId="31587" hidden="1" xr:uid="{00000000-0005-0000-0000-0000CE630000}"/>
    <cellStyle name="Good" xfId="31223" hidden="1" xr:uid="{00000000-0005-0000-0000-0000CF630000}"/>
    <cellStyle name="Good" xfId="31605" hidden="1" xr:uid="{00000000-0005-0000-0000-0000D0630000}"/>
    <cellStyle name="Good" xfId="31298" hidden="1" xr:uid="{00000000-0005-0000-0000-0000D1630000}"/>
    <cellStyle name="Good" xfId="31623" hidden="1" xr:uid="{00000000-0005-0000-0000-0000D2630000}"/>
    <cellStyle name="Good" xfId="31433" hidden="1" xr:uid="{00000000-0005-0000-0000-0000D3630000}"/>
    <cellStyle name="Good" xfId="31640" hidden="1" xr:uid="{00000000-0005-0000-0000-0000D4630000}"/>
    <cellStyle name="Good" xfId="31657" hidden="1" xr:uid="{00000000-0005-0000-0000-0000D6630000}"/>
    <cellStyle name="Good" xfId="31232" hidden="1" xr:uid="{00000000-0005-0000-0000-0000D7630000}"/>
    <cellStyle name="Good" xfId="31674" hidden="1" xr:uid="{00000000-0005-0000-0000-0000D8630000}"/>
    <cellStyle name="Good" xfId="31388" hidden="1" xr:uid="{00000000-0005-0000-0000-0000D9630000}"/>
    <cellStyle name="Good" xfId="31691" hidden="1" xr:uid="{00000000-0005-0000-0000-0000DA630000}"/>
    <cellStyle name="Good" xfId="31390" hidden="1" xr:uid="{00000000-0005-0000-0000-0000DB630000}"/>
    <cellStyle name="Good" xfId="31708" hidden="1" xr:uid="{00000000-0005-0000-0000-0000DC630000}"/>
    <cellStyle name="Good" xfId="31574" hidden="1" xr:uid="{00000000-0005-0000-0000-0000DD630000}"/>
    <cellStyle name="Good" xfId="31725" hidden="1" xr:uid="{00000000-0005-0000-0000-0000DE630000}"/>
    <cellStyle name="Good" xfId="31270" hidden="1" xr:uid="{00000000-0005-0000-0000-0000DF630000}"/>
    <cellStyle name="Good" xfId="31742" hidden="1" xr:uid="{00000000-0005-0000-0000-0000E0630000}"/>
    <cellStyle name="Good" xfId="31449" hidden="1" xr:uid="{00000000-0005-0000-0000-0000E1630000}"/>
    <cellStyle name="Good" xfId="31759" hidden="1" xr:uid="{00000000-0005-0000-0000-0000E2630000}"/>
    <cellStyle name="Good" xfId="31463" hidden="1" xr:uid="{00000000-0005-0000-0000-0000E3630000}"/>
    <cellStyle name="Good" xfId="31776" hidden="1" xr:uid="{00000000-0005-0000-0000-0000E4630000}"/>
    <cellStyle name="Good" xfId="31396" hidden="1" xr:uid="{00000000-0005-0000-0000-0000E5630000}"/>
    <cellStyle name="Good" xfId="31793" hidden="1" xr:uid="{00000000-0005-0000-0000-0000E6630000}"/>
    <cellStyle name="Good" xfId="31254" hidden="1" xr:uid="{00000000-0005-0000-0000-0000E7630000}"/>
    <cellStyle name="Good" xfId="31810" hidden="1" xr:uid="{00000000-0005-0000-0000-0000E8630000}"/>
    <cellStyle name="Good" xfId="31458" hidden="1" xr:uid="{00000000-0005-0000-0000-0000E9630000}"/>
    <cellStyle name="Good" xfId="31827" hidden="1" xr:uid="{00000000-0005-0000-0000-0000EA630000}"/>
    <cellStyle name="Good" xfId="32087" hidden="1" xr:uid="{00000000-0005-0000-0000-0000EB630000}"/>
    <cellStyle name="Good" xfId="32104" hidden="1" xr:uid="{00000000-0005-0000-0000-0000EC630000}"/>
    <cellStyle name="Good" xfId="31894" hidden="1" xr:uid="{00000000-0005-0000-0000-0000ED630000}"/>
    <cellStyle name="Good" xfId="32122" hidden="1" xr:uid="{00000000-0005-0000-0000-0000EE630000}"/>
    <cellStyle name="Good" xfId="31869" hidden="1" xr:uid="{00000000-0005-0000-0000-0000EF630000}"/>
    <cellStyle name="Good" xfId="32139" hidden="1" xr:uid="{00000000-0005-0000-0000-0000F0630000}"/>
    <cellStyle name="Good" xfId="31873" hidden="1" xr:uid="{00000000-0005-0000-0000-0000F1630000}"/>
    <cellStyle name="Good" xfId="32157" hidden="1" xr:uid="{00000000-0005-0000-0000-0000F2630000}"/>
    <cellStyle name="Good" xfId="32027" hidden="1" xr:uid="{00000000-0005-0000-0000-0000F3630000}"/>
    <cellStyle name="Good" xfId="32175" hidden="1" xr:uid="{00000000-0005-0000-0000-0000F4630000}"/>
    <cellStyle name="Good" xfId="32193" hidden="1" xr:uid="{00000000-0005-0000-0000-0000F6630000}"/>
    <cellStyle name="Good" xfId="31884" hidden="1" xr:uid="{00000000-0005-0000-0000-0000F7630000}"/>
    <cellStyle name="Good" xfId="32211" hidden="1" xr:uid="{00000000-0005-0000-0000-0000F8630000}"/>
    <cellStyle name="Good" xfId="32022" hidden="1" xr:uid="{00000000-0005-0000-0000-0000F9630000}"/>
    <cellStyle name="Good" xfId="32228" hidden="1" xr:uid="{00000000-0005-0000-0000-0000FA630000}"/>
    <cellStyle name="Good" xfId="31936" hidden="1" xr:uid="{00000000-0005-0000-0000-0000FB630000}"/>
    <cellStyle name="Good" xfId="32245" hidden="1" xr:uid="{00000000-0005-0000-0000-0000FC630000}"/>
    <cellStyle name="Good" xfId="29674" hidden="1" xr:uid="{00000000-0005-0000-0000-0000FD630000}"/>
    <cellStyle name="Good" xfId="32262" hidden="1" xr:uid="{00000000-0005-0000-0000-0000FE630000}"/>
    <cellStyle name="Good" xfId="31977" hidden="1" xr:uid="{00000000-0005-0000-0000-0000FF630000}"/>
    <cellStyle name="Good" xfId="32279" hidden="1" xr:uid="{00000000-0005-0000-0000-000000640000}"/>
    <cellStyle name="Good" xfId="31979" hidden="1" xr:uid="{00000000-0005-0000-0000-000001640000}"/>
    <cellStyle name="Good" xfId="32296" hidden="1" xr:uid="{00000000-0005-0000-0000-000002640000}"/>
    <cellStyle name="Good" xfId="32162" hidden="1" xr:uid="{00000000-0005-0000-0000-000003640000}"/>
    <cellStyle name="Good" xfId="32313" hidden="1" xr:uid="{00000000-0005-0000-0000-000004640000}"/>
    <cellStyle name="Good" xfId="31854" hidden="1" xr:uid="{00000000-0005-0000-0000-000005640000}"/>
    <cellStyle name="Good" xfId="32330" hidden="1" xr:uid="{00000000-0005-0000-0000-000006640000}"/>
    <cellStyle name="Good" xfId="32037" hidden="1" xr:uid="{00000000-0005-0000-0000-000007640000}"/>
    <cellStyle name="Good" xfId="32347" hidden="1" xr:uid="{00000000-0005-0000-0000-000008640000}"/>
    <cellStyle name="Good" xfId="32051" hidden="1" xr:uid="{00000000-0005-0000-0000-000009640000}"/>
    <cellStyle name="Good" xfId="32364" hidden="1" xr:uid="{00000000-0005-0000-0000-00000A640000}"/>
    <cellStyle name="Good" xfId="31985" hidden="1" xr:uid="{00000000-0005-0000-0000-00000B640000}"/>
    <cellStyle name="Good" xfId="32381" hidden="1" xr:uid="{00000000-0005-0000-0000-00000C640000}"/>
    <cellStyle name="Good" xfId="31838" hidden="1" xr:uid="{00000000-0005-0000-0000-00000D640000}"/>
    <cellStyle name="Good" xfId="32398" hidden="1" xr:uid="{00000000-0005-0000-0000-00000E640000}"/>
    <cellStyle name="Good" xfId="32046" hidden="1" xr:uid="{00000000-0005-0000-0000-00000F640000}"/>
    <cellStyle name="Good" xfId="32415" hidden="1" xr:uid="{00000000-0005-0000-0000-000010640000}"/>
    <cellStyle name="Good" xfId="32680" hidden="1" xr:uid="{00000000-0005-0000-0000-000011640000}"/>
    <cellStyle name="Good" xfId="32697" hidden="1" xr:uid="{00000000-0005-0000-0000-000012640000}"/>
    <cellStyle name="Good" xfId="32488" hidden="1" xr:uid="{00000000-0005-0000-0000-000013640000}"/>
    <cellStyle name="Good" xfId="32715" hidden="1" xr:uid="{00000000-0005-0000-0000-000014640000}"/>
    <cellStyle name="Good" xfId="32732" hidden="1" xr:uid="{00000000-0005-0000-0000-000016640000}"/>
    <cellStyle name="Good" xfId="32469" hidden="1" xr:uid="{00000000-0005-0000-0000-000017640000}"/>
    <cellStyle name="Good" xfId="32750" hidden="1" xr:uid="{00000000-0005-0000-0000-000018640000}"/>
    <cellStyle name="Good" xfId="32621" hidden="1" xr:uid="{00000000-0005-0000-0000-000019640000}"/>
    <cellStyle name="Good" xfId="32768" hidden="1" xr:uid="{00000000-0005-0000-0000-00001A640000}"/>
    <cellStyle name="Good" xfId="31177" hidden="1" xr:uid="{00000000-0005-0000-0000-00001B640000}"/>
    <cellStyle name="Good" xfId="32786" hidden="1" xr:uid="{00000000-0005-0000-0000-00001C640000}"/>
    <cellStyle name="Good" xfId="32479" hidden="1" xr:uid="{00000000-0005-0000-0000-00001D640000}"/>
    <cellStyle name="Good" xfId="32804" hidden="1" xr:uid="{00000000-0005-0000-0000-00001E640000}"/>
    <cellStyle name="Good" xfId="32616" hidden="1" xr:uid="{00000000-0005-0000-0000-00001F640000}"/>
    <cellStyle name="Good" xfId="32821" hidden="1" xr:uid="{00000000-0005-0000-0000-000020640000}"/>
    <cellStyle name="Good" xfId="32530" hidden="1" xr:uid="{00000000-0005-0000-0000-000021640000}"/>
    <cellStyle name="Good" xfId="32838" hidden="1" xr:uid="{00000000-0005-0000-0000-000022640000}"/>
    <cellStyle name="Good" xfId="31185" hidden="1" xr:uid="{00000000-0005-0000-0000-000023640000}"/>
    <cellStyle name="Good" xfId="32855" hidden="1" xr:uid="{00000000-0005-0000-0000-000024640000}"/>
    <cellStyle name="Good" xfId="32570" hidden="1" xr:uid="{00000000-0005-0000-0000-000025640000}"/>
    <cellStyle name="Good" xfId="32872" hidden="1" xr:uid="{00000000-0005-0000-0000-000026640000}"/>
    <cellStyle name="Good" xfId="32572" hidden="1" xr:uid="{00000000-0005-0000-0000-000027640000}"/>
    <cellStyle name="Good" xfId="32889" hidden="1" xr:uid="{00000000-0005-0000-0000-000028640000}"/>
    <cellStyle name="Good" xfId="32755" hidden="1" xr:uid="{00000000-0005-0000-0000-000029640000}"/>
    <cellStyle name="Good" xfId="32906" hidden="1" xr:uid="{00000000-0005-0000-0000-00002A640000}"/>
    <cellStyle name="Good" xfId="32447" hidden="1" xr:uid="{00000000-0005-0000-0000-00002B640000}"/>
    <cellStyle name="Good" xfId="32923" hidden="1" xr:uid="{00000000-0005-0000-0000-00002C640000}"/>
    <cellStyle name="Good" xfId="32631" hidden="1" xr:uid="{00000000-0005-0000-0000-00002D640000}"/>
    <cellStyle name="Good" xfId="32940" hidden="1" xr:uid="{00000000-0005-0000-0000-00002E640000}"/>
    <cellStyle name="Good" xfId="32645" hidden="1" xr:uid="{00000000-0005-0000-0000-00002F640000}"/>
    <cellStyle name="Good" xfId="32957" hidden="1" xr:uid="{00000000-0005-0000-0000-000030640000}"/>
    <cellStyle name="Good" xfId="32578" hidden="1" xr:uid="{00000000-0005-0000-0000-000031640000}"/>
    <cellStyle name="Good" xfId="32974" hidden="1" xr:uid="{00000000-0005-0000-0000-000032640000}"/>
    <cellStyle name="Good" xfId="32431" hidden="1" xr:uid="{00000000-0005-0000-0000-000033640000}"/>
    <cellStyle name="Good" xfId="32991" hidden="1" xr:uid="{00000000-0005-0000-0000-000034640000}"/>
    <cellStyle name="Good" xfId="33008" hidden="1" xr:uid="{00000000-0005-0000-0000-000036640000}"/>
    <cellStyle name="Good" xfId="33267" hidden="1" xr:uid="{00000000-0005-0000-0000-000037640000}"/>
    <cellStyle name="Good" xfId="33284" hidden="1" xr:uid="{00000000-0005-0000-0000-000038640000}"/>
    <cellStyle name="Good" xfId="33075" hidden="1" xr:uid="{00000000-0005-0000-0000-000039640000}"/>
    <cellStyle name="Good" xfId="33302" hidden="1" xr:uid="{00000000-0005-0000-0000-00003A640000}"/>
    <cellStyle name="Good" xfId="33050" hidden="1" xr:uid="{00000000-0005-0000-0000-00003B640000}"/>
    <cellStyle name="Good" xfId="33319" hidden="1" xr:uid="{00000000-0005-0000-0000-00003C640000}"/>
    <cellStyle name="Good" xfId="33054" hidden="1" xr:uid="{00000000-0005-0000-0000-00003D640000}"/>
    <cellStyle name="Good" xfId="33337" hidden="1" xr:uid="{00000000-0005-0000-0000-00003E640000}"/>
    <cellStyle name="Good" xfId="33207" hidden="1" xr:uid="{00000000-0005-0000-0000-00003F640000}"/>
    <cellStyle name="Good" xfId="33355" hidden="1" xr:uid="{00000000-0005-0000-0000-000040640000}"/>
    <cellStyle name="Good" xfId="29624" hidden="1" xr:uid="{00000000-0005-0000-0000-000041640000}"/>
    <cellStyle name="Good" xfId="33373" hidden="1" xr:uid="{00000000-0005-0000-0000-000042640000}"/>
    <cellStyle name="Good" xfId="33066" hidden="1" xr:uid="{00000000-0005-0000-0000-000043640000}"/>
    <cellStyle name="Good" xfId="33391" hidden="1" xr:uid="{00000000-0005-0000-0000-000044640000}"/>
    <cellStyle name="Good" xfId="33202" hidden="1" xr:uid="{00000000-0005-0000-0000-000045640000}"/>
    <cellStyle name="Good" xfId="33408" hidden="1" xr:uid="{00000000-0005-0000-0000-000046640000}"/>
    <cellStyle name="Good" xfId="33117" hidden="1" xr:uid="{00000000-0005-0000-0000-000047640000}"/>
    <cellStyle name="Good" xfId="33425" hidden="1" xr:uid="{00000000-0005-0000-0000-000048640000}"/>
    <cellStyle name="Good" xfId="29631" hidden="1" xr:uid="{00000000-0005-0000-0000-000049640000}"/>
    <cellStyle name="Good" xfId="33442" hidden="1" xr:uid="{00000000-0005-0000-0000-00004A640000}"/>
    <cellStyle name="Good" xfId="33156" hidden="1" xr:uid="{00000000-0005-0000-0000-00004B640000}"/>
    <cellStyle name="Good" xfId="33459" hidden="1" xr:uid="{00000000-0005-0000-0000-00004C640000}"/>
    <cellStyle name="Good" xfId="33158" hidden="1" xr:uid="{00000000-0005-0000-0000-00004D640000}"/>
    <cellStyle name="Good" xfId="33476" hidden="1" xr:uid="{00000000-0005-0000-0000-00004E640000}"/>
    <cellStyle name="Good" xfId="33342" hidden="1" xr:uid="{00000000-0005-0000-0000-00004F640000}"/>
    <cellStyle name="Good" xfId="33493" hidden="1" xr:uid="{00000000-0005-0000-0000-000050640000}"/>
    <cellStyle name="Good" xfId="33035" hidden="1" xr:uid="{00000000-0005-0000-0000-000051640000}"/>
    <cellStyle name="Good" xfId="33510" hidden="1" xr:uid="{00000000-0005-0000-0000-000052640000}"/>
    <cellStyle name="Good" xfId="33218" hidden="1" xr:uid="{00000000-0005-0000-0000-000053640000}"/>
    <cellStyle name="Good" xfId="33527" hidden="1" xr:uid="{00000000-0005-0000-0000-000054640000}"/>
    <cellStyle name="Good" xfId="33544" hidden="1" xr:uid="{00000000-0005-0000-0000-000056640000}"/>
    <cellStyle name="Good" xfId="33164" hidden="1" xr:uid="{00000000-0005-0000-0000-000057640000}"/>
    <cellStyle name="Good" xfId="33561" hidden="1" xr:uid="{00000000-0005-0000-0000-000058640000}"/>
    <cellStyle name="Good" xfId="33019" hidden="1" xr:uid="{00000000-0005-0000-0000-000059640000}"/>
    <cellStyle name="Good" xfId="33578" hidden="1" xr:uid="{00000000-0005-0000-0000-00005A640000}"/>
    <cellStyle name="Good" xfId="33227" hidden="1" xr:uid="{00000000-0005-0000-0000-00005B640000}"/>
    <cellStyle name="Good" xfId="33595" hidden="1" xr:uid="{00000000-0005-0000-0000-00005C640000}"/>
    <cellStyle name="Good" xfId="33853" hidden="1" xr:uid="{00000000-0005-0000-0000-00005D640000}"/>
    <cellStyle name="Good" xfId="33870" hidden="1" xr:uid="{00000000-0005-0000-0000-00005E640000}"/>
    <cellStyle name="Good" xfId="33663" hidden="1" xr:uid="{00000000-0005-0000-0000-00005F640000}"/>
    <cellStyle name="Good" xfId="33888" hidden="1" xr:uid="{00000000-0005-0000-0000-000060640000}"/>
    <cellStyle name="Good" xfId="33641" hidden="1" xr:uid="{00000000-0005-0000-0000-000061640000}"/>
    <cellStyle name="Good" xfId="33905" hidden="1" xr:uid="{00000000-0005-0000-0000-000062640000}"/>
    <cellStyle name="Good" xfId="33644" hidden="1" xr:uid="{00000000-0005-0000-0000-000063640000}"/>
    <cellStyle name="Good" xfId="33923" hidden="1" xr:uid="{00000000-0005-0000-0000-000064640000}"/>
    <cellStyle name="Good" xfId="33792" hidden="1" xr:uid="{00000000-0005-0000-0000-000065640000}"/>
    <cellStyle name="Good" xfId="33941" hidden="1" xr:uid="{00000000-0005-0000-0000-000066640000}"/>
    <cellStyle name="Good" xfId="31145" hidden="1" xr:uid="{00000000-0005-0000-0000-000067640000}"/>
    <cellStyle name="Good" xfId="33959" hidden="1" xr:uid="{00000000-0005-0000-0000-000068640000}"/>
    <cellStyle name="Good" xfId="33654" hidden="1" xr:uid="{00000000-0005-0000-0000-000069640000}"/>
    <cellStyle name="Good" xfId="33977" hidden="1" xr:uid="{00000000-0005-0000-0000-00006A640000}"/>
    <cellStyle name="Good" xfId="33787" hidden="1" xr:uid="{00000000-0005-0000-0000-00006B640000}"/>
    <cellStyle name="Good" xfId="33994" hidden="1" xr:uid="{00000000-0005-0000-0000-00006C640000}"/>
    <cellStyle name="Good" xfId="33705" hidden="1" xr:uid="{00000000-0005-0000-0000-00006D640000}"/>
    <cellStyle name="Good" xfId="34011" hidden="1" xr:uid="{00000000-0005-0000-0000-00006E640000}"/>
    <cellStyle name="Good" xfId="31152" hidden="1" xr:uid="{00000000-0005-0000-0000-00006F640000}"/>
    <cellStyle name="Good" xfId="34028" hidden="1" xr:uid="{00000000-0005-0000-0000-000070640000}"/>
    <cellStyle name="Good" xfId="33743" hidden="1" xr:uid="{00000000-0005-0000-0000-000071640000}"/>
    <cellStyle name="Good" xfId="34045" hidden="1" xr:uid="{00000000-0005-0000-0000-000072640000}"/>
    <cellStyle name="Good" xfId="33745" hidden="1" xr:uid="{00000000-0005-0000-0000-000073640000}"/>
    <cellStyle name="Good" xfId="34062" hidden="1" xr:uid="{00000000-0005-0000-0000-000074640000}"/>
    <cellStyle name="Good" xfId="34079" hidden="1" xr:uid="{00000000-0005-0000-0000-000076640000}"/>
    <cellStyle name="Good" xfId="33625" hidden="1" xr:uid="{00000000-0005-0000-0000-000077640000}"/>
    <cellStyle name="Good" xfId="34096" hidden="1" xr:uid="{00000000-0005-0000-0000-000078640000}"/>
    <cellStyle name="Good" xfId="33804" hidden="1" xr:uid="{00000000-0005-0000-0000-000079640000}"/>
    <cellStyle name="Good" xfId="34113" hidden="1" xr:uid="{00000000-0005-0000-0000-00007A640000}"/>
    <cellStyle name="Good" xfId="33818" hidden="1" xr:uid="{00000000-0005-0000-0000-00007B640000}"/>
    <cellStyle name="Good" xfId="34130" hidden="1" xr:uid="{00000000-0005-0000-0000-00007C640000}"/>
    <cellStyle name="Good" xfId="33751" hidden="1" xr:uid="{00000000-0005-0000-0000-00007D640000}"/>
    <cellStyle name="Good" xfId="34147" hidden="1" xr:uid="{00000000-0005-0000-0000-00007E640000}"/>
    <cellStyle name="Good" xfId="33609" hidden="1" xr:uid="{00000000-0005-0000-0000-00007F640000}"/>
    <cellStyle name="Good" xfId="34164" hidden="1" xr:uid="{00000000-0005-0000-0000-000080640000}"/>
    <cellStyle name="Good" xfId="33813" hidden="1" xr:uid="{00000000-0005-0000-0000-000081640000}"/>
    <cellStyle name="Good" xfId="34181" hidden="1" xr:uid="{00000000-0005-0000-0000-000082640000}"/>
    <cellStyle name="Good" xfId="34442" hidden="1" xr:uid="{00000000-0005-0000-0000-000083640000}"/>
    <cellStyle name="Good" xfId="34459" hidden="1" xr:uid="{00000000-0005-0000-0000-000084640000}"/>
    <cellStyle name="Good" xfId="34250" hidden="1" xr:uid="{00000000-0005-0000-0000-000085640000}"/>
    <cellStyle name="Good" xfId="34477" hidden="1" xr:uid="{00000000-0005-0000-0000-000086640000}"/>
    <cellStyle name="Good" xfId="34227" hidden="1" xr:uid="{00000000-0005-0000-0000-000087640000}"/>
    <cellStyle name="Good" xfId="34494" hidden="1" xr:uid="{00000000-0005-0000-0000-000088640000}"/>
    <cellStyle name="Good" xfId="34230" hidden="1" xr:uid="{00000000-0005-0000-0000-000089640000}"/>
    <cellStyle name="Good" xfId="34512" hidden="1" xr:uid="{00000000-0005-0000-0000-00008A640000}"/>
    <cellStyle name="Good" xfId="34382" hidden="1" xr:uid="{00000000-0005-0000-0000-00008B640000}"/>
    <cellStyle name="Good" xfId="34530" hidden="1" xr:uid="{00000000-0005-0000-0000-00008C640000}"/>
    <cellStyle name="Good" xfId="29589" hidden="1" xr:uid="{00000000-0005-0000-0000-00008D640000}"/>
    <cellStyle name="Good" xfId="34548" hidden="1" xr:uid="{00000000-0005-0000-0000-00008E640000}"/>
    <cellStyle name="Good" xfId="34240" hidden="1" xr:uid="{00000000-0005-0000-0000-00008F640000}"/>
    <cellStyle name="Good" xfId="34566" hidden="1" xr:uid="{00000000-0005-0000-0000-000090640000}"/>
    <cellStyle name="Good" xfId="34377" hidden="1" xr:uid="{00000000-0005-0000-0000-000091640000}"/>
    <cellStyle name="Good" xfId="34583" hidden="1" xr:uid="{00000000-0005-0000-0000-000092640000}"/>
    <cellStyle name="Good" xfId="34293" hidden="1" xr:uid="{00000000-0005-0000-0000-000093640000}"/>
    <cellStyle name="Good" xfId="34600" hidden="1" xr:uid="{00000000-0005-0000-0000-000094640000}"/>
    <cellStyle name="Good" xfId="34617" hidden="1" xr:uid="{00000000-0005-0000-0000-000096640000}"/>
    <cellStyle name="Good" xfId="34332" hidden="1" xr:uid="{00000000-0005-0000-0000-000097640000}"/>
    <cellStyle name="Good" xfId="34634" hidden="1" xr:uid="{00000000-0005-0000-0000-000098640000}"/>
    <cellStyle name="Good" xfId="34334" hidden="1" xr:uid="{00000000-0005-0000-0000-000099640000}"/>
    <cellStyle name="Good" xfId="34651" hidden="1" xr:uid="{00000000-0005-0000-0000-00009A640000}"/>
    <cellStyle name="Good" xfId="34517" hidden="1" xr:uid="{00000000-0005-0000-0000-00009B640000}"/>
    <cellStyle name="Good" xfId="34668" hidden="1" xr:uid="{00000000-0005-0000-0000-00009C640000}"/>
    <cellStyle name="Good" xfId="34211" hidden="1" xr:uid="{00000000-0005-0000-0000-00009D640000}"/>
    <cellStyle name="Good" xfId="34685" hidden="1" xr:uid="{00000000-0005-0000-0000-00009E640000}"/>
    <cellStyle name="Good" xfId="34392" hidden="1" xr:uid="{00000000-0005-0000-0000-00009F640000}"/>
    <cellStyle name="Good" xfId="34702" hidden="1" xr:uid="{00000000-0005-0000-0000-0000A0640000}"/>
    <cellStyle name="Good" xfId="34406" hidden="1" xr:uid="{00000000-0005-0000-0000-0000A1640000}"/>
    <cellStyle name="Good" xfId="34719" hidden="1" xr:uid="{00000000-0005-0000-0000-0000A2640000}"/>
    <cellStyle name="Good" xfId="34340" hidden="1" xr:uid="{00000000-0005-0000-0000-0000A3640000}"/>
    <cellStyle name="Good" xfId="34736" hidden="1" xr:uid="{00000000-0005-0000-0000-0000A4640000}"/>
    <cellStyle name="Good" xfId="34195" hidden="1" xr:uid="{00000000-0005-0000-0000-0000A5640000}"/>
    <cellStyle name="Good" xfId="34753" hidden="1" xr:uid="{00000000-0005-0000-0000-0000A6640000}"/>
    <cellStyle name="Good" xfId="34401" hidden="1" xr:uid="{00000000-0005-0000-0000-0000A7640000}"/>
    <cellStyle name="Good" xfId="34770" hidden="1" xr:uid="{00000000-0005-0000-0000-0000A8640000}"/>
    <cellStyle name="Good" xfId="35026" hidden="1" xr:uid="{00000000-0005-0000-0000-0000A9640000}"/>
    <cellStyle name="Good" xfId="35043" hidden="1" xr:uid="{00000000-0005-0000-0000-0000AA640000}"/>
    <cellStyle name="Good" xfId="34837" hidden="1" xr:uid="{00000000-0005-0000-0000-0000AB640000}"/>
    <cellStyle name="Good" xfId="35061" hidden="1" xr:uid="{00000000-0005-0000-0000-0000AC640000}"/>
    <cellStyle name="Good" xfId="34813" hidden="1" xr:uid="{00000000-0005-0000-0000-0000AD640000}"/>
    <cellStyle name="Good" xfId="35078" hidden="1" xr:uid="{00000000-0005-0000-0000-0000AE640000}"/>
    <cellStyle name="Good" xfId="34816" hidden="1" xr:uid="{00000000-0005-0000-0000-0000AF640000}"/>
    <cellStyle name="Good" xfId="35096" hidden="1" xr:uid="{00000000-0005-0000-0000-0000B0640000}"/>
    <cellStyle name="Good" xfId="34967" hidden="1" xr:uid="{00000000-0005-0000-0000-0000B1640000}"/>
    <cellStyle name="Good" xfId="35114" hidden="1" xr:uid="{00000000-0005-0000-0000-0000B2640000}"/>
    <cellStyle name="Good" xfId="31117" hidden="1" xr:uid="{00000000-0005-0000-0000-0000B3640000}"/>
    <cellStyle name="Good" xfId="35132" hidden="1" xr:uid="{00000000-0005-0000-0000-0000B4640000}"/>
    <cellStyle name="Good" xfId="35150" hidden="1" xr:uid="{00000000-0005-0000-0000-0000B6640000}"/>
    <cellStyle name="Good" xfId="34961" hidden="1" xr:uid="{00000000-0005-0000-0000-0000B7640000}"/>
    <cellStyle name="Good" xfId="35167" hidden="1" xr:uid="{00000000-0005-0000-0000-0000B8640000}"/>
    <cellStyle name="Good" xfId="34879" hidden="1" xr:uid="{00000000-0005-0000-0000-0000B9640000}"/>
    <cellStyle name="Good" xfId="35184" hidden="1" xr:uid="{00000000-0005-0000-0000-0000BA640000}"/>
    <cellStyle name="Good" xfId="31124" hidden="1" xr:uid="{00000000-0005-0000-0000-0000BB640000}"/>
    <cellStyle name="Good" xfId="35201" hidden="1" xr:uid="{00000000-0005-0000-0000-0000BC640000}"/>
    <cellStyle name="Good" xfId="34917" hidden="1" xr:uid="{00000000-0005-0000-0000-0000BD640000}"/>
    <cellStyle name="Good" xfId="35218" hidden="1" xr:uid="{00000000-0005-0000-0000-0000BE640000}"/>
    <cellStyle name="Good" xfId="34919" hidden="1" xr:uid="{00000000-0005-0000-0000-0000BF640000}"/>
    <cellStyle name="Good" xfId="35235" hidden="1" xr:uid="{00000000-0005-0000-0000-0000C0640000}"/>
    <cellStyle name="Good" xfId="35101" hidden="1" xr:uid="{00000000-0005-0000-0000-0000C1640000}"/>
    <cellStyle name="Good" xfId="35252" hidden="1" xr:uid="{00000000-0005-0000-0000-0000C2640000}"/>
    <cellStyle name="Good" xfId="34798" hidden="1" xr:uid="{00000000-0005-0000-0000-0000C3640000}"/>
    <cellStyle name="Good" xfId="35269" hidden="1" xr:uid="{00000000-0005-0000-0000-0000C4640000}"/>
    <cellStyle name="Good" xfId="34977" hidden="1" xr:uid="{00000000-0005-0000-0000-0000C5640000}"/>
    <cellStyle name="Good" xfId="35286" hidden="1" xr:uid="{00000000-0005-0000-0000-0000C6640000}"/>
    <cellStyle name="Good" xfId="34991" hidden="1" xr:uid="{00000000-0005-0000-0000-0000C7640000}"/>
    <cellStyle name="Good" xfId="35303" hidden="1" xr:uid="{00000000-0005-0000-0000-0000C8640000}"/>
    <cellStyle name="Good" xfId="34925" hidden="1" xr:uid="{00000000-0005-0000-0000-0000C9640000}"/>
    <cellStyle name="Good" xfId="35320" hidden="1" xr:uid="{00000000-0005-0000-0000-0000CA640000}"/>
    <cellStyle name="Good" xfId="34781" hidden="1" xr:uid="{00000000-0005-0000-0000-0000CB640000}"/>
    <cellStyle name="Good" xfId="35337" hidden="1" xr:uid="{00000000-0005-0000-0000-0000CC640000}"/>
    <cellStyle name="Good" xfId="34986" hidden="1" xr:uid="{00000000-0005-0000-0000-0000CD640000}"/>
    <cellStyle name="Good" xfId="35354" hidden="1" xr:uid="{00000000-0005-0000-0000-0000CE640000}"/>
    <cellStyle name="Good" xfId="29554" hidden="1" xr:uid="{00000000-0005-0000-0000-0000CF640000}"/>
    <cellStyle name="Good" xfId="29571" hidden="1" xr:uid="{00000000-0005-0000-0000-0000D0640000}"/>
    <cellStyle name="Good" xfId="30616" hidden="1" xr:uid="{00000000-0005-0000-0000-0000D1640000}"/>
    <cellStyle name="Good" xfId="35376" hidden="1" xr:uid="{00000000-0005-0000-0000-0000D2640000}"/>
    <cellStyle name="Good" xfId="29248" hidden="1" xr:uid="{00000000-0005-0000-0000-0000D3640000}"/>
    <cellStyle name="Good" xfId="35396" hidden="1" xr:uid="{00000000-0005-0000-0000-0000D4640000}"/>
    <cellStyle name="Good" xfId="35420" hidden="1" xr:uid="{00000000-0005-0000-0000-0000D6640000}"/>
    <cellStyle name="Good" xfId="35657" hidden="1" xr:uid="{00000000-0005-0000-0000-0000D7640000}"/>
    <cellStyle name="Good" xfId="35676" hidden="1" xr:uid="{00000000-0005-0000-0000-0000D8640000}"/>
    <cellStyle name="Good" xfId="29428" hidden="1" xr:uid="{00000000-0005-0000-0000-0000D9640000}"/>
    <cellStyle name="Good" xfId="35696" hidden="1" xr:uid="{00000000-0005-0000-0000-0000DA640000}"/>
    <cellStyle name="Good" xfId="30761" hidden="1" xr:uid="{00000000-0005-0000-0000-0000DB640000}"/>
    <cellStyle name="Good" xfId="35714" hidden="1" xr:uid="{00000000-0005-0000-0000-0000DC640000}"/>
    <cellStyle name="Good" xfId="29286" hidden="1" xr:uid="{00000000-0005-0000-0000-0000DD640000}"/>
    <cellStyle name="Good" xfId="35734" hidden="1" xr:uid="{00000000-0005-0000-0000-0000DE640000}"/>
    <cellStyle name="Good" xfId="35444" hidden="1" xr:uid="{00000000-0005-0000-0000-0000DF640000}"/>
    <cellStyle name="Good" xfId="35753" hidden="1" xr:uid="{00000000-0005-0000-0000-0000E0640000}"/>
    <cellStyle name="Good" xfId="29376" hidden="1" xr:uid="{00000000-0005-0000-0000-0000E1640000}"/>
    <cellStyle name="Good" xfId="35775" hidden="1" xr:uid="{00000000-0005-0000-0000-0000E2640000}"/>
    <cellStyle name="Good" xfId="30587" hidden="1" xr:uid="{00000000-0005-0000-0000-0000E3640000}"/>
    <cellStyle name="Good" xfId="35797" hidden="1" xr:uid="{00000000-0005-0000-0000-0000E4640000}"/>
    <cellStyle name="Good" xfId="29406" hidden="1" xr:uid="{00000000-0005-0000-0000-0000E5640000}"/>
    <cellStyle name="Good" xfId="35819" hidden="1" xr:uid="{00000000-0005-0000-0000-0000E6640000}"/>
    <cellStyle name="Good" xfId="31001" hidden="1" xr:uid="{00000000-0005-0000-0000-0000E7640000}"/>
    <cellStyle name="Good" xfId="35842" hidden="1" xr:uid="{00000000-0005-0000-0000-0000E8640000}"/>
    <cellStyle name="Good" xfId="35570" hidden="1" xr:uid="{00000000-0005-0000-0000-0000E9640000}"/>
    <cellStyle name="Good" xfId="35864" hidden="1" xr:uid="{00000000-0005-0000-0000-0000EA640000}"/>
    <cellStyle name="Good" xfId="35559" hidden="1" xr:uid="{00000000-0005-0000-0000-0000EB640000}"/>
    <cellStyle name="Good" xfId="35886" hidden="1" xr:uid="{00000000-0005-0000-0000-0000EC640000}"/>
    <cellStyle name="Good" xfId="32466" hidden="1" xr:uid="{00000000-0005-0000-0000-0000ED640000}"/>
    <cellStyle name="Good" xfId="35908" hidden="1" xr:uid="{00000000-0005-0000-0000-0000EE640000}"/>
    <cellStyle name="Good" xfId="29263" hidden="1" xr:uid="{00000000-0005-0000-0000-0000EF640000}"/>
    <cellStyle name="Good" xfId="35930" hidden="1" xr:uid="{00000000-0005-0000-0000-0000F0640000}"/>
    <cellStyle name="Good" xfId="30981" hidden="1" xr:uid="{00000000-0005-0000-0000-0000F1640000}"/>
    <cellStyle name="Good" xfId="35952" hidden="1" xr:uid="{00000000-0005-0000-0000-0000F2640000}"/>
    <cellStyle name="Good" xfId="30600" hidden="1" xr:uid="{00000000-0005-0000-0000-0000F3640000}"/>
    <cellStyle name="Good" xfId="35973" hidden="1" xr:uid="{00000000-0005-0000-0000-0000F4640000}"/>
    <cellStyle name="Good" xfId="35994" hidden="1" xr:uid="{00000000-0005-0000-0000-0000F6640000}"/>
    <cellStyle name="Good" xfId="31035" hidden="1" xr:uid="{00000000-0005-0000-0000-0000F7640000}"/>
    <cellStyle name="Good" xfId="36015" hidden="1" xr:uid="{00000000-0005-0000-0000-0000F8640000}"/>
    <cellStyle name="Good" xfId="30387" hidden="1" xr:uid="{00000000-0005-0000-0000-0000F9640000}"/>
    <cellStyle name="Good" xfId="36036" hidden="1" xr:uid="{00000000-0005-0000-0000-0000FA640000}"/>
    <cellStyle name="Good" xfId="30621" hidden="1" xr:uid="{00000000-0005-0000-0000-0000FB640000}"/>
    <cellStyle name="Good" xfId="36057" hidden="1" xr:uid="{00000000-0005-0000-0000-0000FC640000}"/>
    <cellStyle name="Good" xfId="29150" hidden="1" xr:uid="{00000000-0005-0000-0000-0000FD640000}"/>
    <cellStyle name="Good" xfId="36078" hidden="1" xr:uid="{00000000-0005-0000-0000-0000FE640000}"/>
    <cellStyle name="Good" xfId="35628" hidden="1" xr:uid="{00000000-0005-0000-0000-0000FF640000}"/>
    <cellStyle name="Good" xfId="36099" hidden="1" xr:uid="{00000000-0005-0000-0000-000000650000}"/>
    <cellStyle name="Good" xfId="29318" hidden="1" xr:uid="{00000000-0005-0000-0000-000001650000}"/>
    <cellStyle name="Good" xfId="36120" hidden="1" xr:uid="{00000000-0005-0000-0000-000002650000}"/>
    <cellStyle name="Good" xfId="33801" hidden="1" xr:uid="{00000000-0005-0000-0000-000003650000}"/>
    <cellStyle name="Good" xfId="36140" hidden="1" xr:uid="{00000000-0005-0000-0000-000004650000}"/>
    <cellStyle name="Good" xfId="29373" hidden="1" xr:uid="{00000000-0005-0000-0000-000005650000}"/>
    <cellStyle name="Good" xfId="36160" hidden="1" xr:uid="{00000000-0005-0000-0000-000006650000}"/>
    <cellStyle name="Good" xfId="32055" hidden="1" xr:uid="{00000000-0005-0000-0000-000007650000}"/>
    <cellStyle name="Good" xfId="36180" hidden="1" xr:uid="{00000000-0005-0000-0000-000008650000}"/>
    <cellStyle name="Good" xfId="30399" hidden="1" xr:uid="{00000000-0005-0000-0000-000009650000}"/>
    <cellStyle name="Good" xfId="36200" hidden="1" xr:uid="{00000000-0005-0000-0000-00000A650000}"/>
    <cellStyle name="Good" xfId="29124" hidden="1" xr:uid="{00000000-0005-0000-0000-00000B650000}"/>
    <cellStyle name="Good" xfId="36220" hidden="1" xr:uid="{00000000-0005-0000-0000-00000C650000}"/>
    <cellStyle name="Good" xfId="29451" hidden="1" xr:uid="{00000000-0005-0000-0000-00000D650000}"/>
    <cellStyle name="Good" xfId="36239" hidden="1" xr:uid="{00000000-0005-0000-0000-00000E650000}"/>
    <cellStyle name="Good" xfId="35460" hidden="1" xr:uid="{00000000-0005-0000-0000-00000F650000}"/>
    <cellStyle name="Good" xfId="36258" hidden="1" xr:uid="{00000000-0005-0000-0000-000010650000}"/>
    <cellStyle name="Good" xfId="30411" hidden="1" xr:uid="{00000000-0005-0000-0000-000011650000}"/>
    <cellStyle name="Good" xfId="36277" hidden="1" xr:uid="{00000000-0005-0000-0000-000012650000}"/>
    <cellStyle name="Good" xfId="30508" hidden="1" xr:uid="{00000000-0005-0000-0000-000013650000}"/>
    <cellStyle name="Good" xfId="36296" hidden="1" xr:uid="{00000000-0005-0000-0000-000014650000}"/>
    <cellStyle name="Good" xfId="36315" hidden="1" xr:uid="{00000000-0005-0000-0000-000016650000}"/>
    <cellStyle name="Good" xfId="30484" hidden="1" xr:uid="{00000000-0005-0000-0000-000017650000}"/>
    <cellStyle name="Good" xfId="36334" hidden="1" xr:uid="{00000000-0005-0000-0000-000018650000}"/>
    <cellStyle name="Good" xfId="30519" hidden="1" xr:uid="{00000000-0005-0000-0000-000019650000}"/>
    <cellStyle name="Good" xfId="36353" hidden="1" xr:uid="{00000000-0005-0000-0000-00001A650000}"/>
    <cellStyle name="Good" xfId="29093" hidden="1" xr:uid="{00000000-0005-0000-0000-00001B650000}"/>
    <cellStyle name="Good" xfId="36372" hidden="1" xr:uid="{00000000-0005-0000-0000-00001C650000}"/>
    <cellStyle name="Good" xfId="30872" hidden="1" xr:uid="{00000000-0005-0000-0000-00001D650000}"/>
    <cellStyle name="Good" xfId="36391" hidden="1" xr:uid="{00000000-0005-0000-0000-00001E650000}"/>
    <cellStyle name="Good" xfId="29194" hidden="1" xr:uid="{00000000-0005-0000-0000-00001F650000}"/>
    <cellStyle name="Good" xfId="36410" hidden="1" xr:uid="{00000000-0005-0000-0000-000020650000}"/>
    <cellStyle name="Good" xfId="29344" hidden="1" xr:uid="{00000000-0005-0000-0000-000021650000}"/>
    <cellStyle name="Good" xfId="36429" hidden="1" xr:uid="{00000000-0005-0000-0000-000022650000}"/>
    <cellStyle name="Good" xfId="30871" hidden="1" xr:uid="{00000000-0005-0000-0000-000023650000}"/>
    <cellStyle name="Good" xfId="36448" hidden="1" xr:uid="{00000000-0005-0000-0000-000024650000}"/>
    <cellStyle name="Good" xfId="30708" hidden="1" xr:uid="{00000000-0005-0000-0000-000025650000}"/>
    <cellStyle name="Good" xfId="36467" hidden="1" xr:uid="{00000000-0005-0000-0000-000026650000}"/>
    <cellStyle name="Good" xfId="29466" hidden="1" xr:uid="{00000000-0005-0000-0000-000027650000}"/>
    <cellStyle name="Good" xfId="36486" hidden="1" xr:uid="{00000000-0005-0000-0000-000028650000}"/>
    <cellStyle name="Good" xfId="30887" hidden="1" xr:uid="{00000000-0005-0000-0000-000029650000}"/>
    <cellStyle name="Good" xfId="36505" hidden="1" xr:uid="{00000000-0005-0000-0000-00002A650000}"/>
    <cellStyle name="Good" xfId="35580" hidden="1" xr:uid="{00000000-0005-0000-0000-00002B650000}"/>
    <cellStyle name="Good" xfId="36524" hidden="1" xr:uid="{00000000-0005-0000-0000-00002C650000}"/>
    <cellStyle name="Good" xfId="30579" hidden="1" xr:uid="{00000000-0005-0000-0000-00002D650000}"/>
    <cellStyle name="Good" xfId="36543" hidden="1" xr:uid="{00000000-0005-0000-0000-00002E650000}"/>
    <cellStyle name="Good" xfId="29144" hidden="1" xr:uid="{00000000-0005-0000-0000-00002F650000}"/>
    <cellStyle name="Good" xfId="36562" hidden="1" xr:uid="{00000000-0005-0000-0000-000030650000}"/>
    <cellStyle name="Good" xfId="30965" hidden="1" xr:uid="{00000000-0005-0000-0000-000031650000}"/>
    <cellStyle name="Good" xfId="36581" hidden="1" xr:uid="{00000000-0005-0000-0000-000032650000}"/>
    <cellStyle name="Good" xfId="29524" hidden="1" xr:uid="{00000000-0005-0000-0000-000033650000}"/>
    <cellStyle name="Good" xfId="36600" hidden="1" xr:uid="{00000000-0005-0000-0000-000034650000}"/>
    <cellStyle name="Good" xfId="36619" hidden="1" xr:uid="{00000000-0005-0000-0000-000036650000}"/>
    <cellStyle name="Good" xfId="29312" hidden="1" xr:uid="{00000000-0005-0000-0000-000037650000}"/>
    <cellStyle name="Good" xfId="36638" hidden="1" xr:uid="{00000000-0005-0000-0000-000038650000}"/>
    <cellStyle name="Good" xfId="30978" hidden="1" xr:uid="{00000000-0005-0000-0000-000039650000}"/>
    <cellStyle name="Good" xfId="36657" hidden="1" xr:uid="{00000000-0005-0000-0000-00003A650000}"/>
    <cellStyle name="Good" xfId="29102" hidden="1" xr:uid="{00000000-0005-0000-0000-00003B650000}"/>
    <cellStyle name="Good" xfId="36676" hidden="1" xr:uid="{00000000-0005-0000-0000-00003C650000}"/>
    <cellStyle name="Good" xfId="29092" hidden="1" xr:uid="{00000000-0005-0000-0000-00003D650000}"/>
    <cellStyle name="Good" xfId="36695" hidden="1" xr:uid="{00000000-0005-0000-0000-00003E650000}"/>
    <cellStyle name="Good" xfId="29272" hidden="1" xr:uid="{00000000-0005-0000-0000-00003F650000}"/>
    <cellStyle name="Good" xfId="36714" hidden="1" xr:uid="{00000000-0005-0000-0000-000040650000}"/>
    <cellStyle name="Good" xfId="29360" hidden="1" xr:uid="{00000000-0005-0000-0000-000041650000}"/>
    <cellStyle name="Good" xfId="36733" hidden="1" xr:uid="{00000000-0005-0000-0000-000042650000}"/>
    <cellStyle name="Good" xfId="35516" hidden="1" xr:uid="{00000000-0005-0000-0000-000043650000}"/>
    <cellStyle name="Good" xfId="36752" hidden="1" xr:uid="{00000000-0005-0000-0000-000044650000}"/>
    <cellStyle name="Good" xfId="35619" hidden="1" xr:uid="{00000000-0005-0000-0000-000045650000}"/>
    <cellStyle name="Good" xfId="36771" hidden="1" xr:uid="{00000000-0005-0000-0000-000046650000}"/>
    <cellStyle name="Good" xfId="30695" hidden="1" xr:uid="{00000000-0005-0000-0000-000047650000}"/>
    <cellStyle name="Good" xfId="36790" hidden="1" xr:uid="{00000000-0005-0000-0000-000048650000}"/>
    <cellStyle name="Good" xfId="29165" hidden="1" xr:uid="{00000000-0005-0000-0000-000049650000}"/>
    <cellStyle name="Good" xfId="36809" hidden="1" xr:uid="{00000000-0005-0000-0000-00004A650000}"/>
    <cellStyle name="Good" xfId="29358" hidden="1" xr:uid="{00000000-0005-0000-0000-00004B650000}"/>
    <cellStyle name="Good" xfId="36828" hidden="1" xr:uid="{00000000-0005-0000-0000-00004C650000}"/>
    <cellStyle name="Good" xfId="29238" hidden="1" xr:uid="{00000000-0005-0000-0000-00004D650000}"/>
    <cellStyle name="Good" xfId="36847" hidden="1" xr:uid="{00000000-0005-0000-0000-00004E650000}"/>
    <cellStyle name="Good" xfId="30915" hidden="1" xr:uid="{00000000-0005-0000-0000-00004F650000}"/>
    <cellStyle name="Good" xfId="36866" hidden="1" xr:uid="{00000000-0005-0000-0000-000050650000}"/>
    <cellStyle name="Good" xfId="35511" hidden="1" xr:uid="{00000000-0005-0000-0000-000051650000}"/>
    <cellStyle name="Good" xfId="36885" hidden="1" xr:uid="{00000000-0005-0000-0000-000052650000}"/>
    <cellStyle name="Good" xfId="30415" hidden="1" xr:uid="{00000000-0005-0000-0000-000053650000}"/>
    <cellStyle name="Good" xfId="36904" hidden="1" xr:uid="{00000000-0005-0000-0000-000054650000}"/>
    <cellStyle name="Good" xfId="36923" hidden="1" xr:uid="{00000000-0005-0000-0000-000056650000}"/>
    <cellStyle name="Good" xfId="29132" hidden="1" xr:uid="{00000000-0005-0000-0000-000057650000}"/>
    <cellStyle name="Good" xfId="36942" hidden="1" xr:uid="{00000000-0005-0000-0000-000058650000}"/>
    <cellStyle name="Good" xfId="31015" hidden="1" xr:uid="{00000000-0005-0000-0000-000059650000}"/>
    <cellStyle name="Good" xfId="36961" hidden="1" xr:uid="{00000000-0005-0000-0000-00005A650000}"/>
    <cellStyle name="Good" xfId="35544" hidden="1" xr:uid="{00000000-0005-0000-0000-00005B650000}"/>
    <cellStyle name="Good" xfId="36980" hidden="1" xr:uid="{00000000-0005-0000-0000-00005C650000}"/>
    <cellStyle name="Good" xfId="34212" hidden="1" xr:uid="{00000000-0005-0000-0000-00005D650000}"/>
    <cellStyle name="Good" xfId="36999" hidden="1" xr:uid="{00000000-0005-0000-0000-00005E650000}"/>
    <cellStyle name="Good" xfId="35598" hidden="1" xr:uid="{00000000-0005-0000-0000-00005F650000}"/>
    <cellStyle name="Good" xfId="37018" hidden="1" xr:uid="{00000000-0005-0000-0000-000060650000}"/>
    <cellStyle name="Good" xfId="29096" hidden="1" xr:uid="{00000000-0005-0000-0000-000061650000}"/>
    <cellStyle name="Good" xfId="37037" hidden="1" xr:uid="{00000000-0005-0000-0000-000062650000}"/>
    <cellStyle name="Good" xfId="29235" hidden="1" xr:uid="{00000000-0005-0000-0000-000063650000}"/>
    <cellStyle name="Good" xfId="37056" hidden="1" xr:uid="{00000000-0005-0000-0000-000064650000}"/>
    <cellStyle name="Good" xfId="29251" hidden="1" xr:uid="{00000000-0005-0000-0000-000065650000}"/>
    <cellStyle name="Good" xfId="37075" hidden="1" xr:uid="{00000000-0005-0000-0000-000066650000}"/>
    <cellStyle name="Good" xfId="29508" hidden="1" xr:uid="{00000000-0005-0000-0000-000067650000}"/>
    <cellStyle name="Good" xfId="37094" hidden="1" xr:uid="{00000000-0005-0000-0000-000068650000}"/>
    <cellStyle name="Good" xfId="30962" hidden="1" xr:uid="{00000000-0005-0000-0000-000069650000}"/>
    <cellStyle name="Good" xfId="37113" hidden="1" xr:uid="{00000000-0005-0000-0000-00006A650000}"/>
    <cellStyle name="Good" xfId="29175" hidden="1" xr:uid="{00000000-0005-0000-0000-00006B650000}"/>
    <cellStyle name="Good" xfId="37132" hidden="1" xr:uid="{00000000-0005-0000-0000-00006C650000}"/>
    <cellStyle name="Good" xfId="31031" hidden="1" xr:uid="{00000000-0005-0000-0000-00006D650000}"/>
    <cellStyle name="Good" xfId="37151" hidden="1" xr:uid="{00000000-0005-0000-0000-00006E650000}"/>
    <cellStyle name="Good" xfId="30324" hidden="1" xr:uid="{00000000-0005-0000-0000-00006F650000}"/>
    <cellStyle name="Good" xfId="37170" hidden="1" xr:uid="{00000000-0005-0000-0000-000070650000}"/>
    <cellStyle name="Good" xfId="29276" hidden="1" xr:uid="{00000000-0005-0000-0000-000071650000}"/>
    <cellStyle name="Good" xfId="37189" hidden="1" xr:uid="{00000000-0005-0000-0000-000072650000}"/>
    <cellStyle name="Good" xfId="35400" hidden="1" xr:uid="{00000000-0005-0000-0000-000073650000}"/>
    <cellStyle name="Good" xfId="37208" hidden="1" xr:uid="{00000000-0005-0000-0000-000074650000}"/>
    <cellStyle name="Good" xfId="37227" hidden="1" xr:uid="{00000000-0005-0000-0000-000076650000}"/>
    <cellStyle name="Good" xfId="30666" hidden="1" xr:uid="{00000000-0005-0000-0000-000075650000}"/>
    <cellStyle name="Good" xfId="30697" hidden="1" xr:uid="{00000000-0005-0000-0000-000055650000}"/>
    <cellStyle name="Good" xfId="30911" hidden="1" xr:uid="{00000000-0005-0000-0000-000035650000}"/>
    <cellStyle name="Good" xfId="30916" hidden="1" xr:uid="{00000000-0005-0000-0000-000015650000}"/>
    <cellStyle name="Good" xfId="35610" hidden="1" xr:uid="{00000000-0005-0000-0000-0000F5640000}"/>
    <cellStyle name="Good" xfId="30838" hidden="1" xr:uid="{00000000-0005-0000-0000-0000D5640000}"/>
    <cellStyle name="Good" xfId="34827" hidden="1" xr:uid="{00000000-0005-0000-0000-0000B5640000}"/>
    <cellStyle name="Good" xfId="29596" hidden="1" xr:uid="{00000000-0005-0000-0000-000095640000}"/>
    <cellStyle name="Good" xfId="33928" hidden="1" xr:uid="{00000000-0005-0000-0000-000075640000}"/>
    <cellStyle name="Good" xfId="33232" hidden="1" xr:uid="{00000000-0005-0000-0000-000055640000}"/>
    <cellStyle name="Good" xfId="32640" hidden="1" xr:uid="{00000000-0005-0000-0000-000035640000}"/>
    <cellStyle name="Good" xfId="32464" hidden="1" xr:uid="{00000000-0005-0000-0000-000015640000}"/>
    <cellStyle name="Good" xfId="29665" hidden="1" xr:uid="{00000000-0005-0000-0000-0000F5630000}"/>
    <cellStyle name="Good" xfId="31349" hidden="1" xr:uid="{00000000-0005-0000-0000-0000D5630000}"/>
    <cellStyle name="Good" xfId="29873" hidden="1" xr:uid="{00000000-0005-0000-0000-0000B5630000}"/>
    <cellStyle name="Good" xfId="28833" hidden="1" xr:uid="{00000000-0005-0000-0000-000095630000}"/>
    <cellStyle name="Good" xfId="26413" hidden="1" xr:uid="{00000000-0005-0000-0000-000075630000}"/>
    <cellStyle name="Good" xfId="21689" hidden="1" xr:uid="{00000000-0005-0000-0000-000055630000}"/>
    <cellStyle name="Good" xfId="21450" hidden="1" xr:uid="{00000000-0005-0000-0000-000035630000}"/>
    <cellStyle name="Good" xfId="21481" hidden="1" xr:uid="{00000000-0005-0000-0000-000015630000}"/>
    <cellStyle name="Good" xfId="21695" hidden="1" xr:uid="{00000000-0005-0000-0000-0000F5620000}"/>
    <cellStyle name="Good" xfId="21700" hidden="1" xr:uid="{00000000-0005-0000-0000-0000D5620000}"/>
    <cellStyle name="Good" xfId="26394" hidden="1" xr:uid="{00000000-0005-0000-0000-0000B5620000}"/>
    <cellStyle name="Good" xfId="21622" hidden="1" xr:uid="{00000000-0005-0000-0000-000095620000}"/>
    <cellStyle name="Good" xfId="25611" hidden="1" xr:uid="{00000000-0005-0000-0000-000075620000}"/>
    <cellStyle name="Good" xfId="20380" hidden="1" xr:uid="{00000000-0005-0000-0000-000055620000}"/>
    <cellStyle name="Good" xfId="24712" hidden="1" xr:uid="{00000000-0005-0000-0000-000035620000}"/>
    <cellStyle name="Good" xfId="10319" hidden="1" xr:uid="{00000000-0005-0000-0000-0000A1600000}"/>
    <cellStyle name="Good" xfId="17997" hidden="1" xr:uid="{00000000-0005-0000-0000-0000A2600000}"/>
    <cellStyle name="Good" xfId="12248" hidden="1" xr:uid="{00000000-0005-0000-0000-0000A3600000}"/>
    <cellStyle name="Good" xfId="18016" hidden="1" xr:uid="{00000000-0005-0000-0000-0000A4600000}"/>
    <cellStyle name="Good" xfId="11990" hidden="1" xr:uid="{00000000-0005-0000-0000-0000A5600000}"/>
    <cellStyle name="Good" xfId="18035" hidden="1" xr:uid="{00000000-0005-0000-0000-0000A6600000}"/>
    <cellStyle name="Good" xfId="10498" hidden="1" xr:uid="{00000000-0005-0000-0000-0000A7600000}"/>
    <cellStyle name="Good" xfId="18054" hidden="1" xr:uid="{00000000-0005-0000-0000-0000A8600000}"/>
    <cellStyle name="Good" xfId="12280" hidden="1" xr:uid="{00000000-0005-0000-0000-0000A9600000}"/>
    <cellStyle name="Good" xfId="18073" hidden="1" xr:uid="{00000000-0005-0000-0000-0000AA600000}"/>
    <cellStyle name="Good" xfId="17148" hidden="1" xr:uid="{00000000-0005-0000-0000-0000AB600000}"/>
    <cellStyle name="Good" xfId="18092" hidden="1" xr:uid="{00000000-0005-0000-0000-0000AC600000}"/>
    <cellStyle name="Good" xfId="11825" hidden="1" xr:uid="{00000000-0005-0000-0000-0000AD600000}"/>
    <cellStyle name="Good" xfId="18111" hidden="1" xr:uid="{00000000-0005-0000-0000-0000AE600000}"/>
    <cellStyle name="Good" xfId="10025" hidden="1" xr:uid="{00000000-0005-0000-0000-0000AF600000}"/>
    <cellStyle name="Good" xfId="18130" hidden="1" xr:uid="{00000000-0005-0000-0000-0000B0600000}"/>
    <cellStyle name="Good" xfId="12378" hidden="1" xr:uid="{00000000-0005-0000-0000-0000B1600000}"/>
    <cellStyle name="Good" xfId="18149" hidden="1" xr:uid="{00000000-0005-0000-0000-0000B2600000}"/>
    <cellStyle name="Good" xfId="10568" hidden="1" xr:uid="{00000000-0005-0000-0000-0000B3600000}"/>
    <cellStyle name="Good" xfId="18168" hidden="1" xr:uid="{00000000-0005-0000-0000-0000B4600000}"/>
    <cellStyle name="Good" xfId="18187" hidden="1" xr:uid="{00000000-0005-0000-0000-0000B6600000}"/>
    <cellStyle name="Good" xfId="10283" hidden="1" xr:uid="{00000000-0005-0000-0000-0000B7600000}"/>
    <cellStyle name="Good" xfId="18206" hidden="1" xr:uid="{00000000-0005-0000-0000-0000B8600000}"/>
    <cellStyle name="Good" xfId="12397" hidden="1" xr:uid="{00000000-0005-0000-0000-0000B9600000}"/>
    <cellStyle name="Good" xfId="18225" hidden="1" xr:uid="{00000000-0005-0000-0000-0000BA600000}"/>
    <cellStyle name="Good" xfId="9978" hidden="1" xr:uid="{00000000-0005-0000-0000-0000BB600000}"/>
    <cellStyle name="Good" xfId="18244" hidden="1" xr:uid="{00000000-0005-0000-0000-0000BC600000}"/>
    <cellStyle name="Good" xfId="9925" hidden="1" xr:uid="{00000000-0005-0000-0000-0000BD600000}"/>
    <cellStyle name="Good" xfId="18263" hidden="1" xr:uid="{00000000-0005-0000-0000-0000BE600000}"/>
    <cellStyle name="Good" xfId="10207" hidden="1" xr:uid="{00000000-0005-0000-0000-0000BF600000}"/>
    <cellStyle name="Good" xfId="18282" hidden="1" xr:uid="{00000000-0005-0000-0000-0000C0600000}"/>
    <cellStyle name="Good" xfId="10336" hidden="1" xr:uid="{00000000-0005-0000-0000-0000C1600000}"/>
    <cellStyle name="Good" xfId="18301" hidden="1" xr:uid="{00000000-0005-0000-0000-0000C2600000}"/>
    <cellStyle name="Good" xfId="17084" hidden="1" xr:uid="{00000000-0005-0000-0000-0000C3600000}"/>
    <cellStyle name="Good" xfId="18320" hidden="1" xr:uid="{00000000-0005-0000-0000-0000C4600000}"/>
    <cellStyle name="Good" xfId="17187" hidden="1" xr:uid="{00000000-0005-0000-0000-0000C5600000}"/>
    <cellStyle name="Good" xfId="18339" hidden="1" xr:uid="{00000000-0005-0000-0000-0000C6600000}"/>
    <cellStyle name="Good" xfId="11974" hidden="1" xr:uid="{00000000-0005-0000-0000-0000C7600000}"/>
    <cellStyle name="Good" xfId="18358" hidden="1" xr:uid="{00000000-0005-0000-0000-0000C8600000}"/>
    <cellStyle name="Good" xfId="10053" hidden="1" xr:uid="{00000000-0005-0000-0000-0000C9600000}"/>
    <cellStyle name="Good" xfId="18377" hidden="1" xr:uid="{00000000-0005-0000-0000-0000CA600000}"/>
    <cellStyle name="Good" xfId="10333" hidden="1" xr:uid="{00000000-0005-0000-0000-0000CB600000}"/>
    <cellStyle name="Good" xfId="18396" hidden="1" xr:uid="{00000000-0005-0000-0000-0000CC600000}"/>
    <cellStyle name="Good" xfId="10147" hidden="1" xr:uid="{00000000-0005-0000-0000-0000CD600000}"/>
    <cellStyle name="Good" xfId="18415" hidden="1" xr:uid="{00000000-0005-0000-0000-0000CE600000}"/>
    <cellStyle name="Good" xfId="12310" hidden="1" xr:uid="{00000000-0005-0000-0000-0000CF600000}"/>
    <cellStyle name="Good" xfId="18434" hidden="1" xr:uid="{00000000-0005-0000-0000-0000D0600000}"/>
    <cellStyle name="Good" xfId="17079" hidden="1" xr:uid="{00000000-0005-0000-0000-0000D1600000}"/>
    <cellStyle name="Good" xfId="18453" hidden="1" xr:uid="{00000000-0005-0000-0000-0000D2600000}"/>
    <cellStyle name="Good" xfId="11572" hidden="1" xr:uid="{00000000-0005-0000-0000-0000D3600000}"/>
    <cellStyle name="Good" xfId="18472" hidden="1" xr:uid="{00000000-0005-0000-0000-0000D4600000}"/>
    <cellStyle name="Good" xfId="11976" hidden="1" xr:uid="{00000000-0005-0000-0000-0000D5600000}"/>
    <cellStyle name="Good" xfId="18491" hidden="1" xr:uid="{00000000-0005-0000-0000-0000D6600000}"/>
    <cellStyle name="Good" xfId="10010" hidden="1" xr:uid="{00000000-0005-0000-0000-0000D7600000}"/>
    <cellStyle name="Good" xfId="18510" hidden="1" xr:uid="{00000000-0005-0000-0000-0000D8600000}"/>
    <cellStyle name="Good" xfId="12444" hidden="1" xr:uid="{00000000-0005-0000-0000-0000D9600000}"/>
    <cellStyle name="Good" xfId="18529" hidden="1" xr:uid="{00000000-0005-0000-0000-0000DA600000}"/>
    <cellStyle name="Good" xfId="17112" hidden="1" xr:uid="{00000000-0005-0000-0000-0000DB600000}"/>
    <cellStyle name="Good" xfId="18548" hidden="1" xr:uid="{00000000-0005-0000-0000-0000DC600000}"/>
    <cellStyle name="Good" xfId="15740" hidden="1" xr:uid="{00000000-0005-0000-0000-0000DD600000}"/>
    <cellStyle name="Good" xfId="18567" hidden="1" xr:uid="{00000000-0005-0000-0000-0000DE600000}"/>
    <cellStyle name="Good" xfId="17166" hidden="1" xr:uid="{00000000-0005-0000-0000-0000DF600000}"/>
    <cellStyle name="Good" xfId="18586" hidden="1" xr:uid="{00000000-0005-0000-0000-0000E0600000}"/>
    <cellStyle name="Good" xfId="9969" hidden="1" xr:uid="{00000000-0005-0000-0000-0000E1600000}"/>
    <cellStyle name="Good" xfId="18605" hidden="1" xr:uid="{00000000-0005-0000-0000-0000E2600000}"/>
    <cellStyle name="Good" xfId="10142" hidden="1" xr:uid="{00000000-0005-0000-0000-0000E3600000}"/>
    <cellStyle name="Good" xfId="18624" hidden="1" xr:uid="{00000000-0005-0000-0000-0000E4600000}"/>
    <cellStyle name="Good" xfId="10181" hidden="1" xr:uid="{00000000-0005-0000-0000-0000E5600000}"/>
    <cellStyle name="Good" xfId="18643" hidden="1" xr:uid="{00000000-0005-0000-0000-0000E6600000}"/>
    <cellStyle name="Good" xfId="10550" hidden="1" xr:uid="{00000000-0005-0000-0000-0000E7600000}"/>
    <cellStyle name="Good" xfId="18662" hidden="1" xr:uid="{00000000-0005-0000-0000-0000E8600000}"/>
    <cellStyle name="Good" xfId="12375" hidden="1" xr:uid="{00000000-0005-0000-0000-0000E9600000}"/>
    <cellStyle name="Good" xfId="18681" hidden="1" xr:uid="{00000000-0005-0000-0000-0000EA600000}"/>
    <cellStyle name="Good" xfId="10064" hidden="1" xr:uid="{00000000-0005-0000-0000-0000EB600000}"/>
    <cellStyle name="Good" xfId="18700" hidden="1" xr:uid="{00000000-0005-0000-0000-0000EC600000}"/>
    <cellStyle name="Good" xfId="12517" hidden="1" xr:uid="{00000000-0005-0000-0000-0000ED600000}"/>
    <cellStyle name="Good" xfId="18719" hidden="1" xr:uid="{00000000-0005-0000-0000-0000EE600000}"/>
    <cellStyle name="Good" xfId="11476" hidden="1" xr:uid="{00000000-0005-0000-0000-0000EF600000}"/>
    <cellStyle name="Good" xfId="18738" hidden="1" xr:uid="{00000000-0005-0000-0000-0000F0600000}"/>
    <cellStyle name="Good" xfId="10216" hidden="1" xr:uid="{00000000-0005-0000-0000-0000F1600000}"/>
    <cellStyle name="Good" xfId="18757" hidden="1" xr:uid="{00000000-0005-0000-0000-0000F2600000}"/>
    <cellStyle name="Good" xfId="16935" hidden="1" xr:uid="{00000000-0005-0000-0000-0000F3600000}"/>
    <cellStyle name="Good" xfId="18776" hidden="1" xr:uid="{00000000-0005-0000-0000-0000F4600000}"/>
    <cellStyle name="Good" xfId="18795" hidden="1" xr:uid="{00000000-0005-0000-0000-0000F6600000}"/>
    <cellStyle name="Good" xfId="10590" hidden="1" xr:uid="{00000000-0005-0000-0000-0000F7600000}"/>
    <cellStyle name="Good" xfId="18814" hidden="1" xr:uid="{00000000-0005-0000-0000-0000F8600000}"/>
    <cellStyle name="Good" xfId="11703" hidden="1" xr:uid="{00000000-0005-0000-0000-0000F9600000}"/>
    <cellStyle name="Good" xfId="18833" hidden="1" xr:uid="{00000000-0005-0000-0000-0000FA600000}"/>
    <cellStyle name="Good" xfId="12377" hidden="1" xr:uid="{00000000-0005-0000-0000-0000FB600000}"/>
    <cellStyle name="Good" xfId="18852" hidden="1" xr:uid="{00000000-0005-0000-0000-0000FC600000}"/>
    <cellStyle name="Good" xfId="12453" hidden="1" xr:uid="{00000000-0005-0000-0000-0000FD600000}"/>
    <cellStyle name="Good" xfId="18870" hidden="1" xr:uid="{00000000-0005-0000-0000-0000FE600000}"/>
    <cellStyle name="Good" xfId="10504" hidden="1" xr:uid="{00000000-0005-0000-0000-0000FF600000}"/>
    <cellStyle name="Good" xfId="18888" hidden="1" xr:uid="{00000000-0005-0000-0000-000000610000}"/>
    <cellStyle name="Good" xfId="12559" hidden="1" xr:uid="{00000000-0005-0000-0000-000001610000}"/>
    <cellStyle name="Good" xfId="18906" hidden="1" xr:uid="{00000000-0005-0000-0000-000002610000}"/>
    <cellStyle name="Good" xfId="11963" hidden="1" xr:uid="{00000000-0005-0000-0000-000003610000}"/>
    <cellStyle name="Good" xfId="18924" hidden="1" xr:uid="{00000000-0005-0000-0000-000004610000}"/>
    <cellStyle name="Good" xfId="12007" hidden="1" xr:uid="{00000000-0005-0000-0000-000005610000}"/>
    <cellStyle name="Good" xfId="18942" hidden="1" xr:uid="{00000000-0005-0000-0000-000006610000}"/>
    <cellStyle name="Good" xfId="17157" hidden="1" xr:uid="{00000000-0005-0000-0000-000007610000}"/>
    <cellStyle name="Good" xfId="18960" hidden="1" xr:uid="{00000000-0005-0000-0000-000008610000}"/>
    <cellStyle name="Good" xfId="10464" hidden="1" xr:uid="{00000000-0005-0000-0000-000009610000}"/>
    <cellStyle name="Good" xfId="18978" hidden="1" xr:uid="{00000000-0005-0000-0000-00000A610000}"/>
    <cellStyle name="Good" xfId="11829" hidden="1" xr:uid="{00000000-0005-0000-0000-00000B610000}"/>
    <cellStyle name="Good" xfId="18996" hidden="1" xr:uid="{00000000-0005-0000-0000-00000C610000}"/>
    <cellStyle name="Good" xfId="11917" hidden="1" xr:uid="{00000000-0005-0000-0000-00000D610000}"/>
    <cellStyle name="Good" xfId="19014" hidden="1" xr:uid="{00000000-0005-0000-0000-00000E610000}"/>
    <cellStyle name="Good" xfId="10571" hidden="1" xr:uid="{00000000-0005-0000-0000-00000F610000}"/>
    <cellStyle name="Good" xfId="19032" hidden="1" xr:uid="{00000000-0005-0000-0000-000010610000}"/>
    <cellStyle name="Good" xfId="17114" hidden="1" xr:uid="{00000000-0005-0000-0000-000011610000}"/>
    <cellStyle name="Good" xfId="19050" hidden="1" xr:uid="{00000000-0005-0000-0000-000012610000}"/>
    <cellStyle name="Good" xfId="12261" hidden="1" xr:uid="{00000000-0005-0000-0000-000013610000}"/>
    <cellStyle name="Good" xfId="19068" hidden="1" xr:uid="{00000000-0005-0000-0000-000014610000}"/>
    <cellStyle name="Good" xfId="12299" hidden="1" xr:uid="{00000000-0005-0000-0000-000015610000}"/>
    <cellStyle name="Good" xfId="19086" hidden="1" xr:uid="{00000000-0005-0000-0000-000016610000}"/>
    <cellStyle name="Good" xfId="10449" hidden="1" xr:uid="{00000000-0005-0000-0000-000017610000}"/>
    <cellStyle name="Good" xfId="19104" hidden="1" xr:uid="{00000000-0005-0000-0000-000018610000}"/>
    <cellStyle name="Good" xfId="11531" hidden="1" xr:uid="{00000000-0005-0000-0000-000019610000}"/>
    <cellStyle name="Good" xfId="19122" hidden="1" xr:uid="{00000000-0005-0000-0000-00001A610000}"/>
    <cellStyle name="Good" xfId="11996" hidden="1" xr:uid="{00000000-0005-0000-0000-00001B610000}"/>
    <cellStyle name="Good" xfId="19140" hidden="1" xr:uid="{00000000-0005-0000-0000-00001C610000}"/>
    <cellStyle name="Good" xfId="10524" hidden="1" xr:uid="{00000000-0005-0000-0000-00001D610000}"/>
    <cellStyle name="Good" xfId="19158" hidden="1" xr:uid="{00000000-0005-0000-0000-00001E610000}"/>
    <cellStyle name="Good" xfId="12328" hidden="1" xr:uid="{00000000-0005-0000-0000-00001F610000}"/>
    <cellStyle name="Good" xfId="19176" hidden="1" xr:uid="{00000000-0005-0000-0000-000020610000}"/>
    <cellStyle name="Good" xfId="17134" hidden="1" xr:uid="{00000000-0005-0000-0000-000021610000}"/>
    <cellStyle name="Good" xfId="19194" hidden="1" xr:uid="{00000000-0005-0000-0000-000022610000}"/>
    <cellStyle name="Good" xfId="12614" hidden="1" xr:uid="{00000000-0005-0000-0000-000023610000}"/>
    <cellStyle name="Good" xfId="19212" hidden="1" xr:uid="{00000000-0005-0000-0000-000024610000}"/>
    <cellStyle name="Good" xfId="11891" hidden="1" xr:uid="{00000000-0005-0000-0000-000025610000}"/>
    <cellStyle name="Good" xfId="19230" hidden="1" xr:uid="{00000000-0005-0000-0000-000026610000}"/>
    <cellStyle name="Good" xfId="10510" hidden="1" xr:uid="{00000000-0005-0000-0000-000027610000}"/>
    <cellStyle name="Good" xfId="19248" hidden="1" xr:uid="{00000000-0005-0000-0000-000028610000}"/>
    <cellStyle name="Good" xfId="12075" hidden="1" xr:uid="{00000000-0005-0000-0000-000029610000}"/>
    <cellStyle name="Good" xfId="19266" hidden="1" xr:uid="{00000000-0005-0000-0000-00002A610000}"/>
    <cellStyle name="Good" xfId="10118" hidden="1" xr:uid="{00000000-0005-0000-0000-00002B610000}"/>
    <cellStyle name="Good" xfId="19284" hidden="1" xr:uid="{00000000-0005-0000-0000-00002C610000}"/>
    <cellStyle name="Good" xfId="11582" hidden="1" xr:uid="{00000000-0005-0000-0000-00002D610000}"/>
    <cellStyle name="Good" xfId="19302" hidden="1" xr:uid="{00000000-0005-0000-0000-00002E610000}"/>
    <cellStyle name="Good" xfId="11903" hidden="1" xr:uid="{00000000-0005-0000-0000-00002F610000}"/>
    <cellStyle name="Good" xfId="19320" hidden="1" xr:uid="{00000000-0005-0000-0000-000030610000}"/>
    <cellStyle name="Good" xfId="17052" hidden="1" xr:uid="{00000000-0005-0000-0000-000031610000}"/>
    <cellStyle name="Good" xfId="19338" hidden="1" xr:uid="{00000000-0005-0000-0000-000032610000}"/>
    <cellStyle name="Good" xfId="10303" hidden="1" xr:uid="{00000000-0005-0000-0000-000033610000}"/>
    <cellStyle name="Good" xfId="19356" hidden="1" xr:uid="{00000000-0005-0000-0000-000034610000}"/>
    <cellStyle name="Good" xfId="19374" hidden="1" xr:uid="{00000000-0005-0000-0000-000036610000}"/>
    <cellStyle name="Good" xfId="17326" hidden="1" xr:uid="{00000000-0005-0000-0000-000037610000}"/>
    <cellStyle name="Good" xfId="19392" hidden="1" xr:uid="{00000000-0005-0000-0000-000038610000}"/>
    <cellStyle name="Good" xfId="9973" hidden="1" xr:uid="{00000000-0005-0000-0000-000039610000}"/>
    <cellStyle name="Good" xfId="19410" hidden="1" xr:uid="{00000000-0005-0000-0000-00003A610000}"/>
    <cellStyle name="Good" xfId="10104" hidden="1" xr:uid="{00000000-0005-0000-0000-00003B610000}"/>
    <cellStyle name="Good" xfId="19427" hidden="1" xr:uid="{00000000-0005-0000-0000-00003C610000}"/>
    <cellStyle name="Good" xfId="11890" hidden="1" xr:uid="{00000000-0005-0000-0000-00003D610000}"/>
    <cellStyle name="Good" xfId="19444" hidden="1" xr:uid="{00000000-0005-0000-0000-00003E610000}"/>
    <cellStyle name="Good" xfId="10526" hidden="1" xr:uid="{00000000-0005-0000-0000-00003F610000}"/>
    <cellStyle name="Good" xfId="19461" hidden="1" xr:uid="{00000000-0005-0000-0000-000040610000}"/>
    <cellStyle name="Good" xfId="11708" hidden="1" xr:uid="{00000000-0005-0000-0000-000041610000}"/>
    <cellStyle name="Good" xfId="19478" hidden="1" xr:uid="{00000000-0005-0000-0000-000042610000}"/>
    <cellStyle name="Good" xfId="17100" hidden="1" xr:uid="{00000000-0005-0000-0000-000043610000}"/>
    <cellStyle name="Good" xfId="19495" hidden="1" xr:uid="{00000000-0005-0000-0000-000044610000}"/>
    <cellStyle name="Good" xfId="11466" hidden="1" xr:uid="{00000000-0005-0000-0000-000045610000}"/>
    <cellStyle name="Good" xfId="19512" hidden="1" xr:uid="{00000000-0005-0000-0000-000046610000}"/>
    <cellStyle name="Good" xfId="10421" hidden="1" xr:uid="{00000000-0005-0000-0000-000047610000}"/>
    <cellStyle name="Good" xfId="19529" hidden="1" xr:uid="{00000000-0005-0000-0000-000048610000}"/>
    <cellStyle name="Good" xfId="17137" hidden="1" xr:uid="{00000000-0005-0000-0000-000049610000}"/>
    <cellStyle name="Good" xfId="19546" hidden="1" xr:uid="{00000000-0005-0000-0000-00004A610000}"/>
    <cellStyle name="Good" xfId="19695" hidden="1" xr:uid="{00000000-0005-0000-0000-00004B610000}"/>
    <cellStyle name="Good" xfId="19712" hidden="1" xr:uid="{00000000-0005-0000-0000-00004C610000}"/>
    <cellStyle name="Good" xfId="19598" hidden="1" xr:uid="{00000000-0005-0000-0000-00004D610000}"/>
    <cellStyle name="Good" xfId="19730" hidden="1" xr:uid="{00000000-0005-0000-0000-00004E610000}"/>
    <cellStyle name="Good" xfId="19657" hidden="1" xr:uid="{00000000-0005-0000-0000-00004F610000}"/>
    <cellStyle name="Good" xfId="19747" hidden="1" xr:uid="{00000000-0005-0000-0000-000050610000}"/>
    <cellStyle name="Good" xfId="19570" hidden="1" xr:uid="{00000000-0005-0000-0000-000051610000}"/>
    <cellStyle name="Good" xfId="19764" hidden="1" xr:uid="{00000000-0005-0000-0000-000052610000}"/>
    <cellStyle name="Good" xfId="19668" hidden="1" xr:uid="{00000000-0005-0000-0000-000053610000}"/>
    <cellStyle name="Good" xfId="19781" hidden="1" xr:uid="{00000000-0005-0000-0000-000054610000}"/>
    <cellStyle name="Good" xfId="19617" hidden="1" xr:uid="{00000000-0005-0000-0000-000055610000}"/>
    <cellStyle name="Good" xfId="19798" hidden="1" xr:uid="{00000000-0005-0000-0000-000056610000}"/>
    <cellStyle name="Good" xfId="19556" hidden="1" xr:uid="{00000000-0005-0000-0000-000057610000}"/>
    <cellStyle name="Good" xfId="19815" hidden="1" xr:uid="{00000000-0005-0000-0000-000058610000}"/>
    <cellStyle name="Good" xfId="19591" hidden="1" xr:uid="{00000000-0005-0000-0000-000059610000}"/>
    <cellStyle name="Good" xfId="19832" hidden="1" xr:uid="{00000000-0005-0000-0000-00005A610000}"/>
    <cellStyle name="Good" xfId="19561" hidden="1" xr:uid="{00000000-0005-0000-0000-00005B610000}"/>
    <cellStyle name="Good" xfId="19849" hidden="1" xr:uid="{00000000-0005-0000-0000-00005C610000}"/>
    <cellStyle name="Good" xfId="19674" hidden="1" xr:uid="{00000000-0005-0000-0000-00005D610000}"/>
    <cellStyle name="Good" xfId="19866" hidden="1" xr:uid="{00000000-0005-0000-0000-00005E610000}"/>
    <cellStyle name="Good" xfId="20763" hidden="1" xr:uid="{00000000-0005-0000-0000-00005F610000}"/>
    <cellStyle name="Good" xfId="20780" hidden="1" xr:uid="{00000000-0005-0000-0000-000060610000}"/>
    <cellStyle name="Good" xfId="20577" hidden="1" xr:uid="{00000000-0005-0000-0000-000061610000}"/>
    <cellStyle name="Good" xfId="20798" hidden="1" xr:uid="{00000000-0005-0000-0000-000062610000}"/>
    <cellStyle name="Good" xfId="20555" hidden="1" xr:uid="{00000000-0005-0000-0000-000063610000}"/>
    <cellStyle name="Good" xfId="20815" hidden="1" xr:uid="{00000000-0005-0000-0000-000064610000}"/>
    <cellStyle name="Good" xfId="20558" hidden="1" xr:uid="{00000000-0005-0000-0000-000065610000}"/>
    <cellStyle name="Good" xfId="20833" hidden="1" xr:uid="{00000000-0005-0000-0000-000066610000}"/>
    <cellStyle name="Good" xfId="20704" hidden="1" xr:uid="{00000000-0005-0000-0000-000067610000}"/>
    <cellStyle name="Good" xfId="20851" hidden="1" xr:uid="{00000000-0005-0000-0000-000068610000}"/>
    <cellStyle name="Good" xfId="20496" hidden="1" xr:uid="{00000000-0005-0000-0000-000069610000}"/>
    <cellStyle name="Good" xfId="20869" hidden="1" xr:uid="{00000000-0005-0000-0000-00006A610000}"/>
    <cellStyle name="Good" xfId="20568" hidden="1" xr:uid="{00000000-0005-0000-0000-00006B610000}"/>
    <cellStyle name="Good" xfId="20887" hidden="1" xr:uid="{00000000-0005-0000-0000-00006C610000}"/>
    <cellStyle name="Good" xfId="20699" hidden="1" xr:uid="{00000000-0005-0000-0000-00006D610000}"/>
    <cellStyle name="Good" xfId="20904" hidden="1" xr:uid="{00000000-0005-0000-0000-00006E610000}"/>
    <cellStyle name="Good" xfId="20618" hidden="1" xr:uid="{00000000-0005-0000-0000-00006F610000}"/>
    <cellStyle name="Good" xfId="20921" hidden="1" xr:uid="{00000000-0005-0000-0000-000070610000}"/>
    <cellStyle name="Good" xfId="20505" hidden="1" xr:uid="{00000000-0005-0000-0000-000071610000}"/>
    <cellStyle name="Good" xfId="20938" hidden="1" xr:uid="{00000000-0005-0000-0000-000072610000}"/>
    <cellStyle name="Good" xfId="20655" hidden="1" xr:uid="{00000000-0005-0000-0000-000073610000}"/>
    <cellStyle name="Good" xfId="20955" hidden="1" xr:uid="{00000000-0005-0000-0000-000074610000}"/>
    <cellStyle name="Good" xfId="20972" hidden="1" xr:uid="{00000000-0005-0000-0000-000076610000}"/>
    <cellStyle name="Good" xfId="20838" hidden="1" xr:uid="{00000000-0005-0000-0000-000077610000}"/>
    <cellStyle name="Good" xfId="20989" hidden="1" xr:uid="{00000000-0005-0000-0000-000078610000}"/>
    <cellStyle name="Good" xfId="20541" hidden="1" xr:uid="{00000000-0005-0000-0000-000079610000}"/>
    <cellStyle name="Good" xfId="21006" hidden="1" xr:uid="{00000000-0005-0000-0000-00007A610000}"/>
    <cellStyle name="Good" xfId="20714" hidden="1" xr:uid="{00000000-0005-0000-0000-00007B610000}"/>
    <cellStyle name="Good" xfId="21023" hidden="1" xr:uid="{00000000-0005-0000-0000-00007C610000}"/>
    <cellStyle name="Good" xfId="20728" hidden="1" xr:uid="{00000000-0005-0000-0000-00007D610000}"/>
    <cellStyle name="Good" xfId="21040" hidden="1" xr:uid="{00000000-0005-0000-0000-00007E610000}"/>
    <cellStyle name="Good" xfId="20663" hidden="1" xr:uid="{00000000-0005-0000-0000-00007F610000}"/>
    <cellStyle name="Good" xfId="21057" hidden="1" xr:uid="{00000000-0005-0000-0000-000080610000}"/>
    <cellStyle name="Good" xfId="20525" hidden="1" xr:uid="{00000000-0005-0000-0000-000081610000}"/>
    <cellStyle name="Good" xfId="21074" hidden="1" xr:uid="{00000000-0005-0000-0000-000082610000}"/>
    <cellStyle name="Good" xfId="20723" hidden="1" xr:uid="{00000000-0005-0000-0000-000083610000}"/>
    <cellStyle name="Good" xfId="21091" hidden="1" xr:uid="{00000000-0005-0000-0000-000084610000}"/>
    <cellStyle name="Good" xfId="22283" hidden="1" xr:uid="{00000000-0005-0000-0000-000085610000}"/>
    <cellStyle name="Good" xfId="22300" hidden="1" xr:uid="{00000000-0005-0000-0000-000086610000}"/>
    <cellStyle name="Good" xfId="22092" hidden="1" xr:uid="{00000000-0005-0000-0000-000087610000}"/>
    <cellStyle name="Good" xfId="22318" hidden="1" xr:uid="{00000000-0005-0000-0000-000088610000}"/>
    <cellStyle name="Good" xfId="22069" hidden="1" xr:uid="{00000000-0005-0000-0000-000089610000}"/>
    <cellStyle name="Good" xfId="22335" hidden="1" xr:uid="{00000000-0005-0000-0000-00008A610000}"/>
    <cellStyle name="Good" xfId="22072" hidden="1" xr:uid="{00000000-0005-0000-0000-00008B610000}"/>
    <cellStyle name="Good" xfId="22353" hidden="1" xr:uid="{00000000-0005-0000-0000-00008C610000}"/>
    <cellStyle name="Good" xfId="22222" hidden="1" xr:uid="{00000000-0005-0000-0000-00008D610000}"/>
    <cellStyle name="Good" xfId="22371" hidden="1" xr:uid="{00000000-0005-0000-0000-00008E610000}"/>
    <cellStyle name="Good" xfId="22007" hidden="1" xr:uid="{00000000-0005-0000-0000-00008F610000}"/>
    <cellStyle name="Good" xfId="22389" hidden="1" xr:uid="{00000000-0005-0000-0000-000090610000}"/>
    <cellStyle name="Good" xfId="22082" hidden="1" xr:uid="{00000000-0005-0000-0000-000091610000}"/>
    <cellStyle name="Good" xfId="22407" hidden="1" xr:uid="{00000000-0005-0000-0000-000092610000}"/>
    <cellStyle name="Good" xfId="22217" hidden="1" xr:uid="{00000000-0005-0000-0000-000093610000}"/>
    <cellStyle name="Good" xfId="22424" hidden="1" xr:uid="{00000000-0005-0000-0000-000094610000}"/>
    <cellStyle name="Good" xfId="22133" hidden="1" xr:uid="{00000000-0005-0000-0000-000095610000}"/>
    <cellStyle name="Good" xfId="22441" hidden="1" xr:uid="{00000000-0005-0000-0000-000096610000}"/>
    <cellStyle name="Good" xfId="22016" hidden="1" xr:uid="{00000000-0005-0000-0000-000097610000}"/>
    <cellStyle name="Good" xfId="22458" hidden="1" xr:uid="{00000000-0005-0000-0000-000098610000}"/>
    <cellStyle name="Good" xfId="22172" hidden="1" xr:uid="{00000000-0005-0000-0000-000099610000}"/>
    <cellStyle name="Good" xfId="22475" hidden="1" xr:uid="{00000000-0005-0000-0000-00009A610000}"/>
    <cellStyle name="Good" xfId="22174" hidden="1" xr:uid="{00000000-0005-0000-0000-00009B610000}"/>
    <cellStyle name="Good" xfId="22492" hidden="1" xr:uid="{00000000-0005-0000-0000-00009C610000}"/>
    <cellStyle name="Good" xfId="22358" hidden="1" xr:uid="{00000000-0005-0000-0000-00009D610000}"/>
    <cellStyle name="Good" xfId="22509" hidden="1" xr:uid="{00000000-0005-0000-0000-00009E610000}"/>
    <cellStyle name="Good" xfId="22054" hidden="1" xr:uid="{00000000-0005-0000-0000-00009F610000}"/>
    <cellStyle name="Good" xfId="22526" hidden="1" xr:uid="{00000000-0005-0000-0000-0000A0610000}"/>
    <cellStyle name="Good" xfId="22233" hidden="1" xr:uid="{00000000-0005-0000-0000-0000A1610000}"/>
    <cellStyle name="Good" xfId="22543" hidden="1" xr:uid="{00000000-0005-0000-0000-0000A2610000}"/>
    <cellStyle name="Good" xfId="22247" hidden="1" xr:uid="{00000000-0005-0000-0000-0000A3610000}"/>
    <cellStyle name="Good" xfId="22560" hidden="1" xr:uid="{00000000-0005-0000-0000-0000A4610000}"/>
    <cellStyle name="Good" xfId="22180" hidden="1" xr:uid="{00000000-0005-0000-0000-0000A5610000}"/>
    <cellStyle name="Good" xfId="22577" hidden="1" xr:uid="{00000000-0005-0000-0000-0000A6610000}"/>
    <cellStyle name="Good" xfId="22038" hidden="1" xr:uid="{00000000-0005-0000-0000-0000A7610000}"/>
    <cellStyle name="Good" xfId="22594" hidden="1" xr:uid="{00000000-0005-0000-0000-0000A8610000}"/>
    <cellStyle name="Good" xfId="22242" hidden="1" xr:uid="{00000000-0005-0000-0000-0000A9610000}"/>
    <cellStyle name="Good" xfId="22611" hidden="1" xr:uid="{00000000-0005-0000-0000-0000AA610000}"/>
    <cellStyle name="Good" xfId="22871" hidden="1" xr:uid="{00000000-0005-0000-0000-0000AB610000}"/>
    <cellStyle name="Good" xfId="22888" hidden="1" xr:uid="{00000000-0005-0000-0000-0000AC610000}"/>
    <cellStyle name="Good" xfId="22678" hidden="1" xr:uid="{00000000-0005-0000-0000-0000AD610000}"/>
    <cellStyle name="Good" xfId="22906" hidden="1" xr:uid="{00000000-0005-0000-0000-0000AE610000}"/>
    <cellStyle name="Good" xfId="22653" hidden="1" xr:uid="{00000000-0005-0000-0000-0000AF610000}"/>
    <cellStyle name="Good" xfId="22923" hidden="1" xr:uid="{00000000-0005-0000-0000-0000B0610000}"/>
    <cellStyle name="Good" xfId="22657" hidden="1" xr:uid="{00000000-0005-0000-0000-0000B1610000}"/>
    <cellStyle name="Good" xfId="22941" hidden="1" xr:uid="{00000000-0005-0000-0000-0000B2610000}"/>
    <cellStyle name="Good" xfId="22811" hidden="1" xr:uid="{00000000-0005-0000-0000-0000B3610000}"/>
    <cellStyle name="Good" xfId="22959" hidden="1" xr:uid="{00000000-0005-0000-0000-0000B4610000}"/>
    <cellStyle name="Good" xfId="22977" hidden="1" xr:uid="{00000000-0005-0000-0000-0000B6610000}"/>
    <cellStyle name="Good" xfId="22668" hidden="1" xr:uid="{00000000-0005-0000-0000-0000B7610000}"/>
    <cellStyle name="Good" xfId="22995" hidden="1" xr:uid="{00000000-0005-0000-0000-0000B8610000}"/>
    <cellStyle name="Good" xfId="22806" hidden="1" xr:uid="{00000000-0005-0000-0000-0000B9610000}"/>
    <cellStyle name="Good" xfId="23012" hidden="1" xr:uid="{00000000-0005-0000-0000-0000BA610000}"/>
    <cellStyle name="Good" xfId="22720" hidden="1" xr:uid="{00000000-0005-0000-0000-0000BB610000}"/>
    <cellStyle name="Good" xfId="23029" hidden="1" xr:uid="{00000000-0005-0000-0000-0000BC610000}"/>
    <cellStyle name="Good" xfId="20458" hidden="1" xr:uid="{00000000-0005-0000-0000-0000BD610000}"/>
    <cellStyle name="Good" xfId="23046" hidden="1" xr:uid="{00000000-0005-0000-0000-0000BE610000}"/>
    <cellStyle name="Good" xfId="22761" hidden="1" xr:uid="{00000000-0005-0000-0000-0000BF610000}"/>
    <cellStyle name="Good" xfId="23063" hidden="1" xr:uid="{00000000-0005-0000-0000-0000C0610000}"/>
    <cellStyle name="Good" xfId="22763" hidden="1" xr:uid="{00000000-0005-0000-0000-0000C1610000}"/>
    <cellStyle name="Good" xfId="23080" hidden="1" xr:uid="{00000000-0005-0000-0000-0000C2610000}"/>
    <cellStyle name="Good" xfId="22946" hidden="1" xr:uid="{00000000-0005-0000-0000-0000C3610000}"/>
    <cellStyle name="Good" xfId="23097" hidden="1" xr:uid="{00000000-0005-0000-0000-0000C4610000}"/>
    <cellStyle name="Good" xfId="22638" hidden="1" xr:uid="{00000000-0005-0000-0000-0000C5610000}"/>
    <cellStyle name="Good" xfId="23114" hidden="1" xr:uid="{00000000-0005-0000-0000-0000C6610000}"/>
    <cellStyle name="Good" xfId="22821" hidden="1" xr:uid="{00000000-0005-0000-0000-0000C7610000}"/>
    <cellStyle name="Good" xfId="23131" hidden="1" xr:uid="{00000000-0005-0000-0000-0000C8610000}"/>
    <cellStyle name="Good" xfId="22835" hidden="1" xr:uid="{00000000-0005-0000-0000-0000C9610000}"/>
    <cellStyle name="Good" xfId="23148" hidden="1" xr:uid="{00000000-0005-0000-0000-0000CA610000}"/>
    <cellStyle name="Good" xfId="22769" hidden="1" xr:uid="{00000000-0005-0000-0000-0000CB610000}"/>
    <cellStyle name="Good" xfId="23165" hidden="1" xr:uid="{00000000-0005-0000-0000-0000CC610000}"/>
    <cellStyle name="Good" xfId="22622" hidden="1" xr:uid="{00000000-0005-0000-0000-0000CD610000}"/>
    <cellStyle name="Good" xfId="23182" hidden="1" xr:uid="{00000000-0005-0000-0000-0000CE610000}"/>
    <cellStyle name="Good" xfId="22830" hidden="1" xr:uid="{00000000-0005-0000-0000-0000CF610000}"/>
    <cellStyle name="Good" xfId="23199" hidden="1" xr:uid="{00000000-0005-0000-0000-0000D0610000}"/>
    <cellStyle name="Good" xfId="23464" hidden="1" xr:uid="{00000000-0005-0000-0000-0000D1610000}"/>
    <cellStyle name="Good" xfId="23481" hidden="1" xr:uid="{00000000-0005-0000-0000-0000D2610000}"/>
    <cellStyle name="Good" xfId="23272" hidden="1" xr:uid="{00000000-0005-0000-0000-0000D3610000}"/>
    <cellStyle name="Good" xfId="23499" hidden="1" xr:uid="{00000000-0005-0000-0000-0000D4610000}"/>
    <cellStyle name="Good" xfId="23248" hidden="1" xr:uid="{00000000-0005-0000-0000-0000D5610000}"/>
    <cellStyle name="Good" xfId="23516" hidden="1" xr:uid="{00000000-0005-0000-0000-0000D6610000}"/>
    <cellStyle name="Good" xfId="23253" hidden="1" xr:uid="{00000000-0005-0000-0000-0000D7610000}"/>
    <cellStyle name="Good" xfId="23534" hidden="1" xr:uid="{00000000-0005-0000-0000-0000D8610000}"/>
    <cellStyle name="Good" xfId="23405" hidden="1" xr:uid="{00000000-0005-0000-0000-0000D9610000}"/>
    <cellStyle name="Good" xfId="23552" hidden="1" xr:uid="{00000000-0005-0000-0000-0000DA610000}"/>
    <cellStyle name="Good" xfId="21961" hidden="1" xr:uid="{00000000-0005-0000-0000-0000DB610000}"/>
    <cellStyle name="Good" xfId="23570" hidden="1" xr:uid="{00000000-0005-0000-0000-0000DC610000}"/>
    <cellStyle name="Good" xfId="23263" hidden="1" xr:uid="{00000000-0005-0000-0000-0000DD610000}"/>
    <cellStyle name="Good" xfId="23588" hidden="1" xr:uid="{00000000-0005-0000-0000-0000DE610000}"/>
    <cellStyle name="Good" xfId="23400" hidden="1" xr:uid="{00000000-0005-0000-0000-0000DF610000}"/>
    <cellStyle name="Good" xfId="23605" hidden="1" xr:uid="{00000000-0005-0000-0000-0000E0610000}"/>
    <cellStyle name="Good" xfId="23314" hidden="1" xr:uid="{00000000-0005-0000-0000-0000E1610000}"/>
    <cellStyle name="Good" xfId="23622" hidden="1" xr:uid="{00000000-0005-0000-0000-0000E2610000}"/>
    <cellStyle name="Good" xfId="21969" hidden="1" xr:uid="{00000000-0005-0000-0000-0000E3610000}"/>
    <cellStyle name="Good" xfId="23639" hidden="1" xr:uid="{00000000-0005-0000-0000-0000E4610000}"/>
    <cellStyle name="Good" xfId="23354" hidden="1" xr:uid="{00000000-0005-0000-0000-0000E5610000}"/>
    <cellStyle name="Good" xfId="23656" hidden="1" xr:uid="{00000000-0005-0000-0000-0000E6610000}"/>
    <cellStyle name="Good" xfId="23356" hidden="1" xr:uid="{00000000-0005-0000-0000-0000E7610000}"/>
    <cellStyle name="Good" xfId="23673" hidden="1" xr:uid="{00000000-0005-0000-0000-0000E8610000}"/>
    <cellStyle name="Good" xfId="23539" hidden="1" xr:uid="{00000000-0005-0000-0000-0000E9610000}"/>
    <cellStyle name="Good" xfId="23690" hidden="1" xr:uid="{00000000-0005-0000-0000-0000EA610000}"/>
    <cellStyle name="Good" xfId="23231" hidden="1" xr:uid="{00000000-0005-0000-0000-0000EB610000}"/>
    <cellStyle name="Good" xfId="23707" hidden="1" xr:uid="{00000000-0005-0000-0000-0000EC610000}"/>
    <cellStyle name="Good" xfId="23415" hidden="1" xr:uid="{00000000-0005-0000-0000-0000ED610000}"/>
    <cellStyle name="Good" xfId="23724" hidden="1" xr:uid="{00000000-0005-0000-0000-0000EE610000}"/>
    <cellStyle name="Good" xfId="23429" hidden="1" xr:uid="{00000000-0005-0000-0000-0000EF610000}"/>
    <cellStyle name="Good" xfId="23741" hidden="1" xr:uid="{00000000-0005-0000-0000-0000F0610000}"/>
    <cellStyle name="Good" xfId="23362" hidden="1" xr:uid="{00000000-0005-0000-0000-0000F1610000}"/>
    <cellStyle name="Good" xfId="23758" hidden="1" xr:uid="{00000000-0005-0000-0000-0000F2610000}"/>
    <cellStyle name="Good" xfId="23215" hidden="1" xr:uid="{00000000-0005-0000-0000-0000F3610000}"/>
    <cellStyle name="Good" xfId="23775" hidden="1" xr:uid="{00000000-0005-0000-0000-0000F4610000}"/>
    <cellStyle name="Good" xfId="23792" hidden="1" xr:uid="{00000000-0005-0000-0000-0000F6610000}"/>
    <cellStyle name="Good" xfId="24051" hidden="1" xr:uid="{00000000-0005-0000-0000-0000F7610000}"/>
    <cellStyle name="Good" xfId="24068" hidden="1" xr:uid="{00000000-0005-0000-0000-0000F8610000}"/>
    <cellStyle name="Good" xfId="23859" hidden="1" xr:uid="{00000000-0005-0000-0000-0000F9610000}"/>
    <cellStyle name="Good" xfId="24086" hidden="1" xr:uid="{00000000-0005-0000-0000-0000FA610000}"/>
    <cellStyle name="Good" xfId="23834" hidden="1" xr:uid="{00000000-0005-0000-0000-0000FB610000}"/>
    <cellStyle name="Good" xfId="24103" hidden="1" xr:uid="{00000000-0005-0000-0000-0000FC610000}"/>
    <cellStyle name="Good" xfId="23838" hidden="1" xr:uid="{00000000-0005-0000-0000-0000FD610000}"/>
    <cellStyle name="Good" xfId="24121" hidden="1" xr:uid="{00000000-0005-0000-0000-0000FE610000}"/>
    <cellStyle name="Good" xfId="23991" hidden="1" xr:uid="{00000000-0005-0000-0000-0000FF610000}"/>
    <cellStyle name="Good" xfId="24139" hidden="1" xr:uid="{00000000-0005-0000-0000-000000620000}"/>
    <cellStyle name="Good" xfId="20408" hidden="1" xr:uid="{00000000-0005-0000-0000-000001620000}"/>
    <cellStyle name="Good" xfId="24157" hidden="1" xr:uid="{00000000-0005-0000-0000-000002620000}"/>
    <cellStyle name="Good" xfId="23850" hidden="1" xr:uid="{00000000-0005-0000-0000-000003620000}"/>
    <cellStyle name="Good" xfId="24175" hidden="1" xr:uid="{00000000-0005-0000-0000-000004620000}"/>
    <cellStyle name="Good" xfId="23986" hidden="1" xr:uid="{00000000-0005-0000-0000-000005620000}"/>
    <cellStyle name="Good" xfId="24192" hidden="1" xr:uid="{00000000-0005-0000-0000-000006620000}"/>
    <cellStyle name="Good" xfId="23901" hidden="1" xr:uid="{00000000-0005-0000-0000-000007620000}"/>
    <cellStyle name="Good" xfId="24209" hidden="1" xr:uid="{00000000-0005-0000-0000-000008620000}"/>
    <cellStyle name="Good" xfId="20415" hidden="1" xr:uid="{00000000-0005-0000-0000-000009620000}"/>
    <cellStyle name="Good" xfId="24226" hidden="1" xr:uid="{00000000-0005-0000-0000-00000A620000}"/>
    <cellStyle name="Good" xfId="23940" hidden="1" xr:uid="{00000000-0005-0000-0000-00000B620000}"/>
    <cellStyle name="Good" xfId="24243" hidden="1" xr:uid="{00000000-0005-0000-0000-00000C620000}"/>
    <cellStyle name="Good" xfId="23942" hidden="1" xr:uid="{00000000-0005-0000-0000-00000D620000}"/>
    <cellStyle name="Good" xfId="24260" hidden="1" xr:uid="{00000000-0005-0000-0000-00000E620000}"/>
    <cellStyle name="Good" xfId="24126" hidden="1" xr:uid="{00000000-0005-0000-0000-00000F620000}"/>
    <cellStyle name="Good" xfId="24277" hidden="1" xr:uid="{00000000-0005-0000-0000-000010620000}"/>
    <cellStyle name="Good" xfId="23819" hidden="1" xr:uid="{00000000-0005-0000-0000-000011620000}"/>
    <cellStyle name="Good" xfId="24294" hidden="1" xr:uid="{00000000-0005-0000-0000-000012620000}"/>
    <cellStyle name="Good" xfId="24002" hidden="1" xr:uid="{00000000-0005-0000-0000-000013620000}"/>
    <cellStyle name="Good" xfId="24311" hidden="1" xr:uid="{00000000-0005-0000-0000-000014620000}"/>
    <cellStyle name="Good" xfId="24016" hidden="1" xr:uid="{00000000-0005-0000-0000-000015620000}"/>
    <cellStyle name="Good" xfId="24328" hidden="1" xr:uid="{00000000-0005-0000-0000-000016620000}"/>
    <cellStyle name="Good" xfId="23948" hidden="1" xr:uid="{00000000-0005-0000-0000-000017620000}"/>
    <cellStyle name="Good" xfId="24345" hidden="1" xr:uid="{00000000-0005-0000-0000-000018620000}"/>
    <cellStyle name="Good" xfId="23803" hidden="1" xr:uid="{00000000-0005-0000-0000-000019620000}"/>
    <cellStyle name="Good" xfId="24362" hidden="1" xr:uid="{00000000-0005-0000-0000-00001A620000}"/>
    <cellStyle name="Good" xfId="24011" hidden="1" xr:uid="{00000000-0005-0000-0000-00001B620000}"/>
    <cellStyle name="Good" xfId="24379" hidden="1" xr:uid="{00000000-0005-0000-0000-00001C620000}"/>
    <cellStyle name="Good" xfId="24637" hidden="1" xr:uid="{00000000-0005-0000-0000-00001D620000}"/>
    <cellStyle name="Good" xfId="24654" hidden="1" xr:uid="{00000000-0005-0000-0000-00001E620000}"/>
    <cellStyle name="Good" xfId="24447" hidden="1" xr:uid="{00000000-0005-0000-0000-00001F620000}"/>
    <cellStyle name="Good" xfId="24672" hidden="1" xr:uid="{00000000-0005-0000-0000-000020620000}"/>
    <cellStyle name="Good" xfId="24425" hidden="1" xr:uid="{00000000-0005-0000-0000-000021620000}"/>
    <cellStyle name="Good" xfId="24689" hidden="1" xr:uid="{00000000-0005-0000-0000-000022620000}"/>
    <cellStyle name="Good" xfId="24428" hidden="1" xr:uid="{00000000-0005-0000-0000-000023620000}"/>
    <cellStyle name="Good" xfId="24707" hidden="1" xr:uid="{00000000-0005-0000-0000-000024620000}"/>
    <cellStyle name="Good" xfId="24576" hidden="1" xr:uid="{00000000-0005-0000-0000-000025620000}"/>
    <cellStyle name="Good" xfId="24725" hidden="1" xr:uid="{00000000-0005-0000-0000-000026620000}"/>
    <cellStyle name="Good" xfId="21929" hidden="1" xr:uid="{00000000-0005-0000-0000-000027620000}"/>
    <cellStyle name="Good" xfId="24743" hidden="1" xr:uid="{00000000-0005-0000-0000-000028620000}"/>
    <cellStyle name="Good" xfId="24438" hidden="1" xr:uid="{00000000-0005-0000-0000-000029620000}"/>
    <cellStyle name="Good" xfId="24761" hidden="1" xr:uid="{00000000-0005-0000-0000-00002A620000}"/>
    <cellStyle name="Good" xfId="24571" hidden="1" xr:uid="{00000000-0005-0000-0000-00002B620000}"/>
    <cellStyle name="Good" xfId="24778" hidden="1" xr:uid="{00000000-0005-0000-0000-00002C620000}"/>
    <cellStyle name="Good" xfId="24489" hidden="1" xr:uid="{00000000-0005-0000-0000-00002D620000}"/>
    <cellStyle name="Good" xfId="24795" hidden="1" xr:uid="{00000000-0005-0000-0000-00002E620000}"/>
    <cellStyle name="Good" xfId="21936" hidden="1" xr:uid="{00000000-0005-0000-0000-00002F620000}"/>
    <cellStyle name="Good" xfId="23424" hidden="1" xr:uid="{00000000-0005-0000-0000-0000F5610000}"/>
    <cellStyle name="Good" xfId="20449" hidden="1" xr:uid="{00000000-0005-0000-0000-0000B5610000}"/>
    <cellStyle name="Good" xfId="20657" hidden="1" xr:uid="{00000000-0005-0000-0000-000075610000}"/>
    <cellStyle name="Good" xfId="17197" hidden="1" xr:uid="{00000000-0005-0000-0000-000035610000}"/>
    <cellStyle name="Good" xfId="11928" hidden="1" xr:uid="{00000000-0005-0000-0000-0000F5600000}"/>
    <cellStyle name="Good" xfId="12306" hidden="1" xr:uid="{00000000-0005-0000-0000-0000B5600000}"/>
    <cellStyle name="Good" xfId="15398" hidden="1" xr:uid="{00000000-0005-0000-0000-0000DE5F0000}"/>
    <cellStyle name="Good" xfId="15191" hidden="1" xr:uid="{00000000-0005-0000-0000-0000DF5F0000}"/>
    <cellStyle name="Good" xfId="15416" hidden="1" xr:uid="{00000000-0005-0000-0000-0000E05F0000}"/>
    <cellStyle name="Good" xfId="15169" hidden="1" xr:uid="{00000000-0005-0000-0000-0000E15F0000}"/>
    <cellStyle name="Good" xfId="15433" hidden="1" xr:uid="{00000000-0005-0000-0000-0000E25F0000}"/>
    <cellStyle name="Good" xfId="15172" hidden="1" xr:uid="{00000000-0005-0000-0000-0000E35F0000}"/>
    <cellStyle name="Good" xfId="15451" hidden="1" xr:uid="{00000000-0005-0000-0000-0000E45F0000}"/>
    <cellStyle name="Good" xfId="15320" hidden="1" xr:uid="{00000000-0005-0000-0000-0000E55F0000}"/>
    <cellStyle name="Good" xfId="15469" hidden="1" xr:uid="{00000000-0005-0000-0000-0000E65F0000}"/>
    <cellStyle name="Good" xfId="12660" hidden="1" xr:uid="{00000000-0005-0000-0000-0000E75F0000}"/>
    <cellStyle name="Good" xfId="15487" hidden="1" xr:uid="{00000000-0005-0000-0000-0000E85F0000}"/>
    <cellStyle name="Good" xfId="15182" hidden="1" xr:uid="{00000000-0005-0000-0000-0000E95F0000}"/>
    <cellStyle name="Good" xfId="15505" hidden="1" xr:uid="{00000000-0005-0000-0000-0000EA5F0000}"/>
    <cellStyle name="Good" xfId="15315" hidden="1" xr:uid="{00000000-0005-0000-0000-0000EB5F0000}"/>
    <cellStyle name="Good" xfId="15522" hidden="1" xr:uid="{00000000-0005-0000-0000-0000EC5F0000}"/>
    <cellStyle name="Good" xfId="15233" hidden="1" xr:uid="{00000000-0005-0000-0000-0000ED5F0000}"/>
    <cellStyle name="Good" xfId="15539" hidden="1" xr:uid="{00000000-0005-0000-0000-0000EE5F0000}"/>
    <cellStyle name="Good" xfId="12667" hidden="1" xr:uid="{00000000-0005-0000-0000-0000EF5F0000}"/>
    <cellStyle name="Good" xfId="15556" hidden="1" xr:uid="{00000000-0005-0000-0000-0000F05F0000}"/>
    <cellStyle name="Good" xfId="15271" hidden="1" xr:uid="{00000000-0005-0000-0000-0000F15F0000}"/>
    <cellStyle name="Good" xfId="15573" hidden="1" xr:uid="{00000000-0005-0000-0000-0000F25F0000}"/>
    <cellStyle name="Good" xfId="15273" hidden="1" xr:uid="{00000000-0005-0000-0000-0000F35F0000}"/>
    <cellStyle name="Good" xfId="15590" hidden="1" xr:uid="{00000000-0005-0000-0000-0000F45F0000}"/>
    <cellStyle name="Good" xfId="15607" hidden="1" xr:uid="{00000000-0005-0000-0000-0000F65F0000}"/>
    <cellStyle name="Good" xfId="15153" hidden="1" xr:uid="{00000000-0005-0000-0000-0000F75F0000}"/>
    <cellStyle name="Good" xfId="15624" hidden="1" xr:uid="{00000000-0005-0000-0000-0000F85F0000}"/>
    <cellStyle name="Good" xfId="15332" hidden="1" xr:uid="{00000000-0005-0000-0000-0000F95F0000}"/>
    <cellStyle name="Good" xfId="15641" hidden="1" xr:uid="{00000000-0005-0000-0000-0000FA5F0000}"/>
    <cellStyle name="Good" xfId="15346" hidden="1" xr:uid="{00000000-0005-0000-0000-0000FB5F0000}"/>
    <cellStyle name="Good" xfId="15658" hidden="1" xr:uid="{00000000-0005-0000-0000-0000FC5F0000}"/>
    <cellStyle name="Good" xfId="15279" hidden="1" xr:uid="{00000000-0005-0000-0000-0000FD5F0000}"/>
    <cellStyle name="Good" xfId="15675" hidden="1" xr:uid="{00000000-0005-0000-0000-0000FE5F0000}"/>
    <cellStyle name="Good" xfId="15137" hidden="1" xr:uid="{00000000-0005-0000-0000-0000FF5F0000}"/>
    <cellStyle name="Good" xfId="15692" hidden="1" xr:uid="{00000000-0005-0000-0000-000000600000}"/>
    <cellStyle name="Good" xfId="15341" hidden="1" xr:uid="{00000000-0005-0000-0000-000001600000}"/>
    <cellStyle name="Good" xfId="15709" hidden="1" xr:uid="{00000000-0005-0000-0000-000002600000}"/>
    <cellStyle name="Good" xfId="15970" hidden="1" xr:uid="{00000000-0005-0000-0000-000003600000}"/>
    <cellStyle name="Good" xfId="15987" hidden="1" xr:uid="{00000000-0005-0000-0000-000004600000}"/>
    <cellStyle name="Good" xfId="15778" hidden="1" xr:uid="{00000000-0005-0000-0000-000005600000}"/>
    <cellStyle name="Good" xfId="16005" hidden="1" xr:uid="{00000000-0005-0000-0000-000006600000}"/>
    <cellStyle name="Good" xfId="15755" hidden="1" xr:uid="{00000000-0005-0000-0000-000007600000}"/>
    <cellStyle name="Good" xfId="16022" hidden="1" xr:uid="{00000000-0005-0000-0000-000008600000}"/>
    <cellStyle name="Good" xfId="15758" hidden="1" xr:uid="{00000000-0005-0000-0000-000009600000}"/>
    <cellStyle name="Good" xfId="16040" hidden="1" xr:uid="{00000000-0005-0000-0000-00000A600000}"/>
    <cellStyle name="Good" xfId="15910" hidden="1" xr:uid="{00000000-0005-0000-0000-00000B600000}"/>
    <cellStyle name="Good" xfId="16058" hidden="1" xr:uid="{00000000-0005-0000-0000-00000C600000}"/>
    <cellStyle name="Good" xfId="10654" hidden="1" xr:uid="{00000000-0005-0000-0000-00000D600000}"/>
    <cellStyle name="Good" xfId="16076" hidden="1" xr:uid="{00000000-0005-0000-0000-00000E600000}"/>
    <cellStyle name="Good" xfId="15768" hidden="1" xr:uid="{00000000-0005-0000-0000-00000F600000}"/>
    <cellStyle name="Good" xfId="16094" hidden="1" xr:uid="{00000000-0005-0000-0000-000010600000}"/>
    <cellStyle name="Good" xfId="15905" hidden="1" xr:uid="{00000000-0005-0000-0000-000011600000}"/>
    <cellStyle name="Good" xfId="16111" hidden="1" xr:uid="{00000000-0005-0000-0000-000012600000}"/>
    <cellStyle name="Good" xfId="15821" hidden="1" xr:uid="{00000000-0005-0000-0000-000013600000}"/>
    <cellStyle name="Good" xfId="16128" hidden="1" xr:uid="{00000000-0005-0000-0000-000014600000}"/>
    <cellStyle name="Good" xfId="10661" hidden="1" xr:uid="{00000000-0005-0000-0000-000015600000}"/>
    <cellStyle name="Good" xfId="16145" hidden="1" xr:uid="{00000000-0005-0000-0000-000016600000}"/>
    <cellStyle name="Good" xfId="15860" hidden="1" xr:uid="{00000000-0005-0000-0000-000017600000}"/>
    <cellStyle name="Good" xfId="16162" hidden="1" xr:uid="{00000000-0005-0000-0000-000018600000}"/>
    <cellStyle name="Good" xfId="15862" hidden="1" xr:uid="{00000000-0005-0000-0000-000019600000}"/>
    <cellStyle name="Good" xfId="16179" hidden="1" xr:uid="{00000000-0005-0000-0000-00001A600000}"/>
    <cellStyle name="Good" xfId="16045" hidden="1" xr:uid="{00000000-0005-0000-0000-00001B600000}"/>
    <cellStyle name="Good" xfId="16196" hidden="1" xr:uid="{00000000-0005-0000-0000-00001C600000}"/>
    <cellStyle name="Good" xfId="15739" hidden="1" xr:uid="{00000000-0005-0000-0000-00001D600000}"/>
    <cellStyle name="Good" xfId="16213" hidden="1" xr:uid="{00000000-0005-0000-0000-00001E600000}"/>
    <cellStyle name="Good" xfId="15920" hidden="1" xr:uid="{00000000-0005-0000-0000-00001F600000}"/>
    <cellStyle name="Good" xfId="16230" hidden="1" xr:uid="{00000000-0005-0000-0000-000020600000}"/>
    <cellStyle name="Good" xfId="15934" hidden="1" xr:uid="{00000000-0005-0000-0000-000021600000}"/>
    <cellStyle name="Good" xfId="16247" hidden="1" xr:uid="{00000000-0005-0000-0000-000022600000}"/>
    <cellStyle name="Good" xfId="15868" hidden="1" xr:uid="{00000000-0005-0000-0000-000023600000}"/>
    <cellStyle name="Good" xfId="16264" hidden="1" xr:uid="{00000000-0005-0000-0000-000024600000}"/>
    <cellStyle name="Good" xfId="15723" hidden="1" xr:uid="{00000000-0005-0000-0000-000025600000}"/>
    <cellStyle name="Good" xfId="16281" hidden="1" xr:uid="{00000000-0005-0000-0000-000026600000}"/>
    <cellStyle name="Good" xfId="15929" hidden="1" xr:uid="{00000000-0005-0000-0000-000027600000}"/>
    <cellStyle name="Good" xfId="16298" hidden="1" xr:uid="{00000000-0005-0000-0000-000028600000}"/>
    <cellStyle name="Good" xfId="16554" hidden="1" xr:uid="{00000000-0005-0000-0000-000029600000}"/>
    <cellStyle name="Good" xfId="16571" hidden="1" xr:uid="{00000000-0005-0000-0000-00002A600000}"/>
    <cellStyle name="Good" xfId="16365" hidden="1" xr:uid="{00000000-0005-0000-0000-00002B600000}"/>
    <cellStyle name="Good" xfId="16589" hidden="1" xr:uid="{00000000-0005-0000-0000-00002C600000}"/>
    <cellStyle name="Good" xfId="16341" hidden="1" xr:uid="{00000000-0005-0000-0000-00002D600000}"/>
    <cellStyle name="Good" xfId="16606" hidden="1" xr:uid="{00000000-0005-0000-0000-00002E600000}"/>
    <cellStyle name="Good" xfId="16344" hidden="1" xr:uid="{00000000-0005-0000-0000-00002F600000}"/>
    <cellStyle name="Good" xfId="16624" hidden="1" xr:uid="{00000000-0005-0000-0000-000030600000}"/>
    <cellStyle name="Good" xfId="16495" hidden="1" xr:uid="{00000000-0005-0000-0000-000031600000}"/>
    <cellStyle name="Good" xfId="16642" hidden="1" xr:uid="{00000000-0005-0000-0000-000032600000}"/>
    <cellStyle name="Good" xfId="12627" hidden="1" xr:uid="{00000000-0005-0000-0000-000033600000}"/>
    <cellStyle name="Good" xfId="16660" hidden="1" xr:uid="{00000000-0005-0000-0000-000034600000}"/>
    <cellStyle name="Good" xfId="16355" hidden="1" xr:uid="{00000000-0005-0000-0000-000035600000}"/>
    <cellStyle name="Good" xfId="16678" hidden="1" xr:uid="{00000000-0005-0000-0000-000036600000}"/>
    <cellStyle name="Good" xfId="16489" hidden="1" xr:uid="{00000000-0005-0000-0000-000037600000}"/>
    <cellStyle name="Good" xfId="16695" hidden="1" xr:uid="{00000000-0005-0000-0000-000038600000}"/>
    <cellStyle name="Good" xfId="16407" hidden="1" xr:uid="{00000000-0005-0000-0000-000039600000}"/>
    <cellStyle name="Good" xfId="16712" hidden="1" xr:uid="{00000000-0005-0000-0000-00003A600000}"/>
    <cellStyle name="Good" xfId="12634" hidden="1" xr:uid="{00000000-0005-0000-0000-00003B600000}"/>
    <cellStyle name="Good" xfId="16729" hidden="1" xr:uid="{00000000-0005-0000-0000-00003C600000}"/>
    <cellStyle name="Good" xfId="16445" hidden="1" xr:uid="{00000000-0005-0000-0000-00003D600000}"/>
    <cellStyle name="Good" xfId="16746" hidden="1" xr:uid="{00000000-0005-0000-0000-00003E600000}"/>
    <cellStyle name="Good" xfId="16447" hidden="1" xr:uid="{00000000-0005-0000-0000-00003F600000}"/>
    <cellStyle name="Good" xfId="16763" hidden="1" xr:uid="{00000000-0005-0000-0000-000040600000}"/>
    <cellStyle name="Good" xfId="16629" hidden="1" xr:uid="{00000000-0005-0000-0000-000041600000}"/>
    <cellStyle name="Good" xfId="16780" hidden="1" xr:uid="{00000000-0005-0000-0000-000042600000}"/>
    <cellStyle name="Good" xfId="16326" hidden="1" xr:uid="{00000000-0005-0000-0000-000043600000}"/>
    <cellStyle name="Good" xfId="16797" hidden="1" xr:uid="{00000000-0005-0000-0000-000044600000}"/>
    <cellStyle name="Good" xfId="16505" hidden="1" xr:uid="{00000000-0005-0000-0000-000045600000}"/>
    <cellStyle name="Good" xfId="16814" hidden="1" xr:uid="{00000000-0005-0000-0000-000046600000}"/>
    <cellStyle name="Good" xfId="16519" hidden="1" xr:uid="{00000000-0005-0000-0000-000047600000}"/>
    <cellStyle name="Good" xfId="16831" hidden="1" xr:uid="{00000000-0005-0000-0000-000048600000}"/>
    <cellStyle name="Good" xfId="16453" hidden="1" xr:uid="{00000000-0005-0000-0000-000049600000}"/>
    <cellStyle name="Good" xfId="16848" hidden="1" xr:uid="{00000000-0005-0000-0000-00004A600000}"/>
    <cellStyle name="Good" xfId="16309" hidden="1" xr:uid="{00000000-0005-0000-0000-00004B600000}"/>
    <cellStyle name="Good" xfId="16865" hidden="1" xr:uid="{00000000-0005-0000-0000-00004C600000}"/>
    <cellStyle name="Good" xfId="16514" hidden="1" xr:uid="{00000000-0005-0000-0000-00004D600000}"/>
    <cellStyle name="Good" xfId="16882" hidden="1" xr:uid="{00000000-0005-0000-0000-00004E600000}"/>
    <cellStyle name="Good" xfId="10618" hidden="1" xr:uid="{00000000-0005-0000-0000-00004F600000}"/>
    <cellStyle name="Good" xfId="10635" hidden="1" xr:uid="{00000000-0005-0000-0000-000050600000}"/>
    <cellStyle name="Good" xfId="11865" hidden="1" xr:uid="{00000000-0005-0000-0000-000051600000}"/>
    <cellStyle name="Good" xfId="16904" hidden="1" xr:uid="{00000000-0005-0000-0000-000052600000}"/>
    <cellStyle name="Good" xfId="10176" hidden="1" xr:uid="{00000000-0005-0000-0000-000053600000}"/>
    <cellStyle name="Good" xfId="16931" hidden="1" xr:uid="{00000000-0005-0000-0000-000054600000}"/>
    <cellStyle name="Good" xfId="12192" hidden="1" xr:uid="{00000000-0005-0000-0000-000055600000}"/>
    <cellStyle name="Good" xfId="16955" hidden="1" xr:uid="{00000000-0005-0000-0000-000056600000}"/>
    <cellStyle name="Good" xfId="17225" hidden="1" xr:uid="{00000000-0005-0000-0000-000057600000}"/>
    <cellStyle name="Good" xfId="17244" hidden="1" xr:uid="{00000000-0005-0000-0000-000058600000}"/>
    <cellStyle name="Good" xfId="10450" hidden="1" xr:uid="{00000000-0005-0000-0000-000059600000}"/>
    <cellStyle name="Good" xfId="17264" hidden="1" xr:uid="{00000000-0005-0000-0000-00005A600000}"/>
    <cellStyle name="Good" xfId="12062" hidden="1" xr:uid="{00000000-0005-0000-0000-00005B600000}"/>
    <cellStyle name="Good" xfId="17282" hidden="1" xr:uid="{00000000-0005-0000-0000-00005C600000}"/>
    <cellStyle name="Good" xfId="10243" hidden="1" xr:uid="{00000000-0005-0000-0000-00005D600000}"/>
    <cellStyle name="Good" xfId="17302" hidden="1" xr:uid="{00000000-0005-0000-0000-00005E600000}"/>
    <cellStyle name="Good" xfId="17012" hidden="1" xr:uid="{00000000-0005-0000-0000-00005F600000}"/>
    <cellStyle name="Good" xfId="17321" hidden="1" xr:uid="{00000000-0005-0000-0000-000060600000}"/>
    <cellStyle name="Good" xfId="10371" hidden="1" xr:uid="{00000000-0005-0000-0000-000061600000}"/>
    <cellStyle name="Good" xfId="17343" hidden="1" xr:uid="{00000000-0005-0000-0000-000062600000}"/>
    <cellStyle name="Good" xfId="11833" hidden="1" xr:uid="{00000000-0005-0000-0000-000063600000}"/>
    <cellStyle name="Good" xfId="17365" hidden="1" xr:uid="{00000000-0005-0000-0000-000064600000}"/>
    <cellStyle name="Good" xfId="10417" hidden="1" xr:uid="{00000000-0005-0000-0000-000065600000}"/>
    <cellStyle name="Good" xfId="17387" hidden="1" xr:uid="{00000000-0005-0000-0000-000066600000}"/>
    <cellStyle name="Good" xfId="12427" hidden="1" xr:uid="{00000000-0005-0000-0000-000067600000}"/>
    <cellStyle name="Good" xfId="17410" hidden="1" xr:uid="{00000000-0005-0000-0000-000068600000}"/>
    <cellStyle name="Good" xfId="17138" hidden="1" xr:uid="{00000000-0005-0000-0000-000069600000}"/>
    <cellStyle name="Good" xfId="17432" hidden="1" xr:uid="{00000000-0005-0000-0000-00006A600000}"/>
    <cellStyle name="Good" xfId="17127" hidden="1" xr:uid="{00000000-0005-0000-0000-00006B600000}"/>
    <cellStyle name="Good" xfId="17454" hidden="1" xr:uid="{00000000-0005-0000-0000-00006C600000}"/>
    <cellStyle name="Good" xfId="13994" hidden="1" xr:uid="{00000000-0005-0000-0000-00006D600000}"/>
    <cellStyle name="Good" xfId="17476" hidden="1" xr:uid="{00000000-0005-0000-0000-00006E600000}"/>
    <cellStyle name="Good" xfId="10197" hidden="1" xr:uid="{00000000-0005-0000-0000-00006F600000}"/>
    <cellStyle name="Good" xfId="17498" hidden="1" xr:uid="{00000000-0005-0000-0000-000070600000}"/>
    <cellStyle name="Good" xfId="12400" hidden="1" xr:uid="{00000000-0005-0000-0000-000071600000}"/>
    <cellStyle name="Good" xfId="17520" hidden="1" xr:uid="{00000000-0005-0000-0000-000072600000}"/>
    <cellStyle name="Good" xfId="11848" hidden="1" xr:uid="{00000000-0005-0000-0000-000073600000}"/>
    <cellStyle name="Good" xfId="17541" hidden="1" xr:uid="{00000000-0005-0000-0000-000074600000}"/>
    <cellStyle name="Good" xfId="17562" hidden="1" xr:uid="{00000000-0005-0000-0000-000076600000}"/>
    <cellStyle name="Good" xfId="12523" hidden="1" xr:uid="{00000000-0005-0000-0000-000077600000}"/>
    <cellStyle name="Good" xfId="17583" hidden="1" xr:uid="{00000000-0005-0000-0000-000078600000}"/>
    <cellStyle name="Good" xfId="11544" hidden="1" xr:uid="{00000000-0005-0000-0000-000079600000}"/>
    <cellStyle name="Good" xfId="17604" hidden="1" xr:uid="{00000000-0005-0000-0000-00007A600000}"/>
    <cellStyle name="Good" xfId="11872" hidden="1" xr:uid="{00000000-0005-0000-0000-00007B600000}"/>
    <cellStyle name="Good" xfId="17625" hidden="1" xr:uid="{00000000-0005-0000-0000-00007C600000}"/>
    <cellStyle name="Good" xfId="10032" hidden="1" xr:uid="{00000000-0005-0000-0000-00007D600000}"/>
    <cellStyle name="Good" xfId="17646" hidden="1" xr:uid="{00000000-0005-0000-0000-00007E600000}"/>
    <cellStyle name="Good" xfId="17196" hidden="1" xr:uid="{00000000-0005-0000-0000-00007F600000}"/>
    <cellStyle name="Good" xfId="17667" hidden="1" xr:uid="{00000000-0005-0000-0000-000080600000}"/>
    <cellStyle name="Good" xfId="10290" hidden="1" xr:uid="{00000000-0005-0000-0000-000081600000}"/>
    <cellStyle name="Good" xfId="17688" hidden="1" xr:uid="{00000000-0005-0000-0000-000082600000}"/>
    <cellStyle name="Good" xfId="15329" hidden="1" xr:uid="{00000000-0005-0000-0000-000083600000}"/>
    <cellStyle name="Good" xfId="17708" hidden="1" xr:uid="{00000000-0005-0000-0000-000084600000}"/>
    <cellStyle name="Good" xfId="10368" hidden="1" xr:uid="{00000000-0005-0000-0000-000085600000}"/>
    <cellStyle name="Good" xfId="17728" hidden="1" xr:uid="{00000000-0005-0000-0000-000086600000}"/>
    <cellStyle name="Good" xfId="13583" hidden="1" xr:uid="{00000000-0005-0000-0000-000087600000}"/>
    <cellStyle name="Good" xfId="17748" hidden="1" xr:uid="{00000000-0005-0000-0000-000088600000}"/>
    <cellStyle name="Good" xfId="11556" hidden="1" xr:uid="{00000000-0005-0000-0000-000089600000}"/>
    <cellStyle name="Good" xfId="17768" hidden="1" xr:uid="{00000000-0005-0000-0000-00008A600000}"/>
    <cellStyle name="Good" xfId="10002" hidden="1" xr:uid="{00000000-0005-0000-0000-00008B600000}"/>
    <cellStyle name="Good" xfId="17788" hidden="1" xr:uid="{00000000-0005-0000-0000-00008C600000}"/>
    <cellStyle name="Good" xfId="10478" hidden="1" xr:uid="{00000000-0005-0000-0000-00008D600000}"/>
    <cellStyle name="Good" xfId="17807" hidden="1" xr:uid="{00000000-0005-0000-0000-00008E600000}"/>
    <cellStyle name="Good" xfId="17028" hidden="1" xr:uid="{00000000-0005-0000-0000-00008F600000}"/>
    <cellStyle name="Good" xfId="17826" hidden="1" xr:uid="{00000000-0005-0000-0000-000090600000}"/>
    <cellStyle name="Good" xfId="11568" hidden="1" xr:uid="{00000000-0005-0000-0000-000091600000}"/>
    <cellStyle name="Good" xfId="17845" hidden="1" xr:uid="{00000000-0005-0000-0000-000092600000}"/>
    <cellStyle name="Good" xfId="11705" hidden="1" xr:uid="{00000000-0005-0000-0000-000093600000}"/>
    <cellStyle name="Good" xfId="17864" hidden="1" xr:uid="{00000000-0005-0000-0000-000094600000}"/>
    <cellStyle name="Good" xfId="12311" hidden="1" xr:uid="{00000000-0005-0000-0000-000095600000}"/>
    <cellStyle name="Good" xfId="17883" hidden="1" xr:uid="{00000000-0005-0000-0000-000096600000}"/>
    <cellStyle name="Good" xfId="11678" hidden="1" xr:uid="{00000000-0005-0000-0000-000097600000}"/>
    <cellStyle name="Good" xfId="17902" hidden="1" xr:uid="{00000000-0005-0000-0000-000098600000}"/>
    <cellStyle name="Good" xfId="11716" hidden="1" xr:uid="{00000000-0005-0000-0000-000099600000}"/>
    <cellStyle name="Good" xfId="17921" hidden="1" xr:uid="{00000000-0005-0000-0000-00009A600000}"/>
    <cellStyle name="Good" xfId="9931" hidden="1" xr:uid="{00000000-0005-0000-0000-00009B600000}"/>
    <cellStyle name="Good" xfId="17940" hidden="1" xr:uid="{00000000-0005-0000-0000-00009C600000}"/>
    <cellStyle name="Good" xfId="12249" hidden="1" xr:uid="{00000000-0005-0000-0000-00009D600000}"/>
    <cellStyle name="Good" xfId="17959" hidden="1" xr:uid="{00000000-0005-0000-0000-00009E600000}"/>
    <cellStyle name="Good" xfId="10083" hidden="1" xr:uid="{00000000-0005-0000-0000-00009F600000}"/>
    <cellStyle name="Good" xfId="17978" hidden="1" xr:uid="{00000000-0005-0000-0000-0000A0600000}"/>
    <cellStyle name="Good" xfId="17178" hidden="1" xr:uid="{00000000-0005-0000-0000-000075600000}"/>
    <cellStyle name="Good" xfId="15456" hidden="1" xr:uid="{00000000-0005-0000-0000-0000F55F0000}"/>
    <cellStyle name="Good" xfId="13790" hidden="1" xr:uid="{00000000-0005-0000-0000-00007E5F0000}"/>
    <cellStyle name="Good" xfId="13505" hidden="1" xr:uid="{00000000-0005-0000-0000-00007F5F0000}"/>
    <cellStyle name="Good" xfId="13807" hidden="1" xr:uid="{00000000-0005-0000-0000-0000805F0000}"/>
    <cellStyle name="Good" xfId="13507" hidden="1" xr:uid="{00000000-0005-0000-0000-0000815F0000}"/>
    <cellStyle name="Good" xfId="13824" hidden="1" xr:uid="{00000000-0005-0000-0000-0000825F0000}"/>
    <cellStyle name="Good" xfId="13690" hidden="1" xr:uid="{00000000-0005-0000-0000-0000835F0000}"/>
    <cellStyle name="Good" xfId="13841" hidden="1" xr:uid="{00000000-0005-0000-0000-0000845F0000}"/>
    <cellStyle name="Good" xfId="13382" hidden="1" xr:uid="{00000000-0005-0000-0000-0000855F0000}"/>
    <cellStyle name="Good" xfId="13858" hidden="1" xr:uid="{00000000-0005-0000-0000-0000865F0000}"/>
    <cellStyle name="Good" xfId="13565" hidden="1" xr:uid="{00000000-0005-0000-0000-0000875F0000}"/>
    <cellStyle name="Good" xfId="13875" hidden="1" xr:uid="{00000000-0005-0000-0000-0000885F0000}"/>
    <cellStyle name="Good" xfId="13579" hidden="1" xr:uid="{00000000-0005-0000-0000-0000895F0000}"/>
    <cellStyle name="Good" xfId="13892" hidden="1" xr:uid="{00000000-0005-0000-0000-00008A5F0000}"/>
    <cellStyle name="Good" xfId="13513" hidden="1" xr:uid="{00000000-0005-0000-0000-00008B5F0000}"/>
    <cellStyle name="Good" xfId="13909" hidden="1" xr:uid="{00000000-0005-0000-0000-00008C5F0000}"/>
    <cellStyle name="Good" xfId="13365" hidden="1" xr:uid="{00000000-0005-0000-0000-00008D5F0000}"/>
    <cellStyle name="Good" xfId="13926" hidden="1" xr:uid="{00000000-0005-0000-0000-00008E5F0000}"/>
    <cellStyle name="Good" xfId="13574" hidden="1" xr:uid="{00000000-0005-0000-0000-00008F5F0000}"/>
    <cellStyle name="Good" xfId="13943" hidden="1" xr:uid="{00000000-0005-0000-0000-0000905F0000}"/>
    <cellStyle name="Good" xfId="14208" hidden="1" xr:uid="{00000000-0005-0000-0000-0000915F0000}"/>
    <cellStyle name="Good" xfId="14225" hidden="1" xr:uid="{00000000-0005-0000-0000-0000925F0000}"/>
    <cellStyle name="Good" xfId="14016" hidden="1" xr:uid="{00000000-0005-0000-0000-0000935F0000}"/>
    <cellStyle name="Good" xfId="14243" hidden="1" xr:uid="{00000000-0005-0000-0000-0000945F0000}"/>
    <cellStyle name="Good" xfId="13992" hidden="1" xr:uid="{00000000-0005-0000-0000-0000955F0000}"/>
    <cellStyle name="Good" xfId="14260" hidden="1" xr:uid="{00000000-0005-0000-0000-0000965F0000}"/>
    <cellStyle name="Good" xfId="13997" hidden="1" xr:uid="{00000000-0005-0000-0000-0000975F0000}"/>
    <cellStyle name="Good" xfId="14278" hidden="1" xr:uid="{00000000-0005-0000-0000-0000985F0000}"/>
    <cellStyle name="Good" xfId="14149" hidden="1" xr:uid="{00000000-0005-0000-0000-0000995F0000}"/>
    <cellStyle name="Good" xfId="14296" hidden="1" xr:uid="{00000000-0005-0000-0000-00009A5F0000}"/>
    <cellStyle name="Good" xfId="12695" hidden="1" xr:uid="{00000000-0005-0000-0000-00009B5F0000}"/>
    <cellStyle name="Good" xfId="14314" hidden="1" xr:uid="{00000000-0005-0000-0000-00009C5F0000}"/>
    <cellStyle name="Good" xfId="14007" hidden="1" xr:uid="{00000000-0005-0000-0000-00009D5F0000}"/>
    <cellStyle name="Good" xfId="14332" hidden="1" xr:uid="{00000000-0005-0000-0000-00009E5F0000}"/>
    <cellStyle name="Good" xfId="14144" hidden="1" xr:uid="{00000000-0005-0000-0000-00009F5F0000}"/>
    <cellStyle name="Good" xfId="14349" hidden="1" xr:uid="{00000000-0005-0000-0000-0000A05F0000}"/>
    <cellStyle name="Good" xfId="14058" hidden="1" xr:uid="{00000000-0005-0000-0000-0000A15F0000}"/>
    <cellStyle name="Good" xfId="14366" hidden="1" xr:uid="{00000000-0005-0000-0000-0000A25F0000}"/>
    <cellStyle name="Good" xfId="12703" hidden="1" xr:uid="{00000000-0005-0000-0000-0000A35F0000}"/>
    <cellStyle name="Good" xfId="14383" hidden="1" xr:uid="{00000000-0005-0000-0000-0000A45F0000}"/>
    <cellStyle name="Good" xfId="14098" hidden="1" xr:uid="{00000000-0005-0000-0000-0000A55F0000}"/>
    <cellStyle name="Good" xfId="14400" hidden="1" xr:uid="{00000000-0005-0000-0000-0000A65F0000}"/>
    <cellStyle name="Good" xfId="14100" hidden="1" xr:uid="{00000000-0005-0000-0000-0000A75F0000}"/>
    <cellStyle name="Good" xfId="14417" hidden="1" xr:uid="{00000000-0005-0000-0000-0000A85F0000}"/>
    <cellStyle name="Good" xfId="14283" hidden="1" xr:uid="{00000000-0005-0000-0000-0000A95F0000}"/>
    <cellStyle name="Good" xfId="14434" hidden="1" xr:uid="{00000000-0005-0000-0000-0000AA5F0000}"/>
    <cellStyle name="Good" xfId="13975" hidden="1" xr:uid="{00000000-0005-0000-0000-0000AB5F0000}"/>
    <cellStyle name="Good" xfId="14451" hidden="1" xr:uid="{00000000-0005-0000-0000-0000AC5F0000}"/>
    <cellStyle name="Good" xfId="14159" hidden="1" xr:uid="{00000000-0005-0000-0000-0000AD5F0000}"/>
    <cellStyle name="Good" xfId="14468" hidden="1" xr:uid="{00000000-0005-0000-0000-0000AE5F0000}"/>
    <cellStyle name="Good" xfId="14173" hidden="1" xr:uid="{00000000-0005-0000-0000-0000AF5F0000}"/>
    <cellStyle name="Good" xfId="14485" hidden="1" xr:uid="{00000000-0005-0000-0000-0000B05F0000}"/>
    <cellStyle name="Good" xfId="14106" hidden="1" xr:uid="{00000000-0005-0000-0000-0000B15F0000}"/>
    <cellStyle name="Good" xfId="14502" hidden="1" xr:uid="{00000000-0005-0000-0000-0000B25F0000}"/>
    <cellStyle name="Good" xfId="13959" hidden="1" xr:uid="{00000000-0005-0000-0000-0000B35F0000}"/>
    <cellStyle name="Good" xfId="14519" hidden="1" xr:uid="{00000000-0005-0000-0000-0000B45F0000}"/>
    <cellStyle name="Good" xfId="14168" hidden="1" xr:uid="{00000000-0005-0000-0000-0000B55F0000}"/>
    <cellStyle name="Good" xfId="14536" hidden="1" xr:uid="{00000000-0005-0000-0000-0000B65F0000}"/>
    <cellStyle name="Good" xfId="14795" hidden="1" xr:uid="{00000000-0005-0000-0000-0000B75F0000}"/>
    <cellStyle name="Good" xfId="14812" hidden="1" xr:uid="{00000000-0005-0000-0000-0000B85F0000}"/>
    <cellStyle name="Good" xfId="14603" hidden="1" xr:uid="{00000000-0005-0000-0000-0000B95F0000}"/>
    <cellStyle name="Good" xfId="14830" hidden="1" xr:uid="{00000000-0005-0000-0000-0000BA5F0000}"/>
    <cellStyle name="Good" xfId="14578" hidden="1" xr:uid="{00000000-0005-0000-0000-0000BB5F0000}"/>
    <cellStyle name="Good" xfId="14847" hidden="1" xr:uid="{00000000-0005-0000-0000-0000BC5F0000}"/>
    <cellStyle name="Good" xfId="14582" hidden="1" xr:uid="{00000000-0005-0000-0000-0000BD5F0000}"/>
    <cellStyle name="Good" xfId="14865" hidden="1" xr:uid="{00000000-0005-0000-0000-0000BE5F0000}"/>
    <cellStyle name="Good" xfId="14735" hidden="1" xr:uid="{00000000-0005-0000-0000-0000BF5F0000}"/>
    <cellStyle name="Good" xfId="14883" hidden="1" xr:uid="{00000000-0005-0000-0000-0000C05F0000}"/>
    <cellStyle name="Good" xfId="10693" hidden="1" xr:uid="{00000000-0005-0000-0000-0000C15F0000}"/>
    <cellStyle name="Good" xfId="14901" hidden="1" xr:uid="{00000000-0005-0000-0000-0000C25F0000}"/>
    <cellStyle name="Good" xfId="14594" hidden="1" xr:uid="{00000000-0005-0000-0000-0000C35F0000}"/>
    <cellStyle name="Good" xfId="14919" hidden="1" xr:uid="{00000000-0005-0000-0000-0000C45F0000}"/>
    <cellStyle name="Good" xfId="14730" hidden="1" xr:uid="{00000000-0005-0000-0000-0000C55F0000}"/>
    <cellStyle name="Good" xfId="14936" hidden="1" xr:uid="{00000000-0005-0000-0000-0000C65F0000}"/>
    <cellStyle name="Good" xfId="14645" hidden="1" xr:uid="{00000000-0005-0000-0000-0000C75F0000}"/>
    <cellStyle name="Good" xfId="14953" hidden="1" xr:uid="{00000000-0005-0000-0000-0000C85F0000}"/>
    <cellStyle name="Good" xfId="10700" hidden="1" xr:uid="{00000000-0005-0000-0000-0000C95F0000}"/>
    <cellStyle name="Good" xfId="14970" hidden="1" xr:uid="{00000000-0005-0000-0000-0000CA5F0000}"/>
    <cellStyle name="Good" xfId="14684" hidden="1" xr:uid="{00000000-0005-0000-0000-0000CB5F0000}"/>
    <cellStyle name="Good" xfId="14987" hidden="1" xr:uid="{00000000-0005-0000-0000-0000CC5F0000}"/>
    <cellStyle name="Good" xfId="14686" hidden="1" xr:uid="{00000000-0005-0000-0000-0000CD5F0000}"/>
    <cellStyle name="Good" xfId="15004" hidden="1" xr:uid="{00000000-0005-0000-0000-0000CE5F0000}"/>
    <cellStyle name="Good" xfId="14870" hidden="1" xr:uid="{00000000-0005-0000-0000-0000CF5F0000}"/>
    <cellStyle name="Good" xfId="15021" hidden="1" xr:uid="{00000000-0005-0000-0000-0000D05F0000}"/>
    <cellStyle name="Good" xfId="14563" hidden="1" xr:uid="{00000000-0005-0000-0000-0000D15F0000}"/>
    <cellStyle name="Good" xfId="15038" hidden="1" xr:uid="{00000000-0005-0000-0000-0000D25F0000}"/>
    <cellStyle name="Good" xfId="14746" hidden="1" xr:uid="{00000000-0005-0000-0000-0000D35F0000}"/>
    <cellStyle name="Good" xfId="15055" hidden="1" xr:uid="{00000000-0005-0000-0000-0000D45F0000}"/>
    <cellStyle name="Good" xfId="14760" hidden="1" xr:uid="{00000000-0005-0000-0000-0000D55F0000}"/>
    <cellStyle name="Good" xfId="15072" hidden="1" xr:uid="{00000000-0005-0000-0000-0000D65F0000}"/>
    <cellStyle name="Good" xfId="14692" hidden="1" xr:uid="{00000000-0005-0000-0000-0000D75F0000}"/>
    <cellStyle name="Good" xfId="15089" hidden="1" xr:uid="{00000000-0005-0000-0000-0000D85F0000}"/>
    <cellStyle name="Good" xfId="14547" hidden="1" xr:uid="{00000000-0005-0000-0000-0000D95F0000}"/>
    <cellStyle name="Good" xfId="15106" hidden="1" xr:uid="{00000000-0005-0000-0000-0000DA5F0000}"/>
    <cellStyle name="Good" xfId="14755" hidden="1" xr:uid="{00000000-0005-0000-0000-0000DB5F0000}"/>
    <cellStyle name="Good" xfId="15123" hidden="1" xr:uid="{00000000-0005-0000-0000-0000DC5F0000}"/>
    <cellStyle name="Good" xfId="15381" hidden="1" xr:uid="{00000000-0005-0000-0000-0000DD5F0000}"/>
    <cellStyle name="Good" xfId="13114" hidden="1" xr:uid="{00000000-0005-0000-0000-00004E5F0000}"/>
    <cellStyle name="Good" xfId="12745" hidden="1" xr:uid="{00000000-0005-0000-0000-00004F5F0000}"/>
    <cellStyle name="Good" xfId="13132" hidden="1" xr:uid="{00000000-0005-0000-0000-0000505F0000}"/>
    <cellStyle name="Good" xfId="12822" hidden="1" xr:uid="{00000000-0005-0000-0000-0000515F0000}"/>
    <cellStyle name="Good" xfId="13150" hidden="1" xr:uid="{00000000-0005-0000-0000-0000525F0000}"/>
    <cellStyle name="Good" xfId="12960" hidden="1" xr:uid="{00000000-0005-0000-0000-0000535F0000}"/>
    <cellStyle name="Good" xfId="13167" hidden="1" xr:uid="{00000000-0005-0000-0000-0000545F0000}"/>
    <cellStyle name="Good" xfId="12873" hidden="1" xr:uid="{00000000-0005-0000-0000-0000555F0000}"/>
    <cellStyle name="Good" xfId="13184" hidden="1" xr:uid="{00000000-0005-0000-0000-0000565F0000}"/>
    <cellStyle name="Good" xfId="12754" hidden="1" xr:uid="{00000000-0005-0000-0000-0000575F0000}"/>
    <cellStyle name="Good" xfId="13201" hidden="1" xr:uid="{00000000-0005-0000-0000-0000585F0000}"/>
    <cellStyle name="Good" xfId="12915" hidden="1" xr:uid="{00000000-0005-0000-0000-0000595F0000}"/>
    <cellStyle name="Good" xfId="13218" hidden="1" xr:uid="{00000000-0005-0000-0000-00005A5F0000}"/>
    <cellStyle name="Good" xfId="12917" hidden="1" xr:uid="{00000000-0005-0000-0000-00005B5F0000}"/>
    <cellStyle name="Good" xfId="13235" hidden="1" xr:uid="{00000000-0005-0000-0000-00005C5F0000}"/>
    <cellStyle name="Good" xfId="13101" hidden="1" xr:uid="{00000000-0005-0000-0000-00005D5F0000}"/>
    <cellStyle name="Good" xfId="13252" hidden="1" xr:uid="{00000000-0005-0000-0000-00005E5F0000}"/>
    <cellStyle name="Good" xfId="12792" hidden="1" xr:uid="{00000000-0005-0000-0000-00005F5F0000}"/>
    <cellStyle name="Good" xfId="13269" hidden="1" xr:uid="{00000000-0005-0000-0000-0000605F0000}"/>
    <cellStyle name="Good" xfId="12976" hidden="1" xr:uid="{00000000-0005-0000-0000-0000615F0000}"/>
    <cellStyle name="Good" xfId="13286" hidden="1" xr:uid="{00000000-0005-0000-0000-0000625F0000}"/>
    <cellStyle name="Good" xfId="12990" hidden="1" xr:uid="{00000000-0005-0000-0000-0000635F0000}"/>
    <cellStyle name="Good" xfId="13303" hidden="1" xr:uid="{00000000-0005-0000-0000-0000645F0000}"/>
    <cellStyle name="Good" xfId="12923" hidden="1" xr:uid="{00000000-0005-0000-0000-0000655F0000}"/>
    <cellStyle name="Good" xfId="13320" hidden="1" xr:uid="{00000000-0005-0000-0000-0000665F0000}"/>
    <cellStyle name="Good" xfId="12776" hidden="1" xr:uid="{00000000-0005-0000-0000-0000675F0000}"/>
    <cellStyle name="Good" xfId="13337" hidden="1" xr:uid="{00000000-0005-0000-0000-0000685F0000}"/>
    <cellStyle name="Good" xfId="12985" hidden="1" xr:uid="{00000000-0005-0000-0000-0000695F0000}"/>
    <cellStyle name="Good" xfId="13354" hidden="1" xr:uid="{00000000-0005-0000-0000-00006A5F0000}"/>
    <cellStyle name="Good" xfId="13615" hidden="1" xr:uid="{00000000-0005-0000-0000-00006B5F0000}"/>
    <cellStyle name="Good" xfId="13632" hidden="1" xr:uid="{00000000-0005-0000-0000-00006C5F0000}"/>
    <cellStyle name="Good" xfId="13422" hidden="1" xr:uid="{00000000-0005-0000-0000-00006D5F0000}"/>
    <cellStyle name="Good" xfId="13650" hidden="1" xr:uid="{00000000-0005-0000-0000-00006E5F0000}"/>
    <cellStyle name="Good" xfId="13397" hidden="1" xr:uid="{00000000-0005-0000-0000-00006F5F0000}"/>
    <cellStyle name="Good" xfId="13667" hidden="1" xr:uid="{00000000-0005-0000-0000-0000705F0000}"/>
    <cellStyle name="Good" xfId="13401" hidden="1" xr:uid="{00000000-0005-0000-0000-0000715F0000}"/>
    <cellStyle name="Good" xfId="13685" hidden="1" xr:uid="{00000000-0005-0000-0000-0000725F0000}"/>
    <cellStyle name="Good" xfId="13555" hidden="1" xr:uid="{00000000-0005-0000-0000-0000735F0000}"/>
    <cellStyle name="Good" xfId="13703" hidden="1" xr:uid="{00000000-0005-0000-0000-0000745F0000}"/>
    <cellStyle name="Good" xfId="10736" hidden="1" xr:uid="{00000000-0005-0000-0000-0000755F0000}"/>
    <cellStyle name="Good" xfId="13721" hidden="1" xr:uid="{00000000-0005-0000-0000-0000765F0000}"/>
    <cellStyle name="Good" xfId="13412" hidden="1" xr:uid="{00000000-0005-0000-0000-0000775F0000}"/>
    <cellStyle name="Good" xfId="13739" hidden="1" xr:uid="{00000000-0005-0000-0000-0000785F0000}"/>
    <cellStyle name="Good" xfId="13550" hidden="1" xr:uid="{00000000-0005-0000-0000-0000795F0000}"/>
    <cellStyle name="Good" xfId="13756" hidden="1" xr:uid="{00000000-0005-0000-0000-00007A5F0000}"/>
    <cellStyle name="Good" xfId="13464" hidden="1" xr:uid="{00000000-0005-0000-0000-00007B5F0000}"/>
    <cellStyle name="Good" xfId="13773" hidden="1" xr:uid="{00000000-0005-0000-0000-00007C5F0000}"/>
    <cellStyle name="Good" xfId="10745" hidden="1" xr:uid="{00000000-0005-0000-0000-00007D5F0000}"/>
    <cellStyle name="Good" xfId="11286" hidden="1" xr:uid="{00000000-0005-0000-0000-0000365F0000}"/>
    <cellStyle name="Good" xfId="11152" hidden="1" xr:uid="{00000000-0005-0000-0000-0000375F0000}"/>
    <cellStyle name="Good" xfId="11303" hidden="1" xr:uid="{00000000-0005-0000-0000-0000385F0000}"/>
    <cellStyle name="Good" xfId="10838" hidden="1" xr:uid="{00000000-0005-0000-0000-0000395F0000}"/>
    <cellStyle name="Good" xfId="11320" hidden="1" xr:uid="{00000000-0005-0000-0000-00003A5F0000}"/>
    <cellStyle name="Good" xfId="11028" hidden="1" xr:uid="{00000000-0005-0000-0000-00003B5F0000}"/>
    <cellStyle name="Good" xfId="11337" hidden="1" xr:uid="{00000000-0005-0000-0000-00003C5F0000}"/>
    <cellStyle name="Good" xfId="11042" hidden="1" xr:uid="{00000000-0005-0000-0000-00003D5F0000}"/>
    <cellStyle name="Good" xfId="11354" hidden="1" xr:uid="{00000000-0005-0000-0000-00003E5F0000}"/>
    <cellStyle name="Good" xfId="10972" hidden="1" xr:uid="{00000000-0005-0000-0000-00003F5F0000}"/>
    <cellStyle name="Good" xfId="11371" hidden="1" xr:uid="{00000000-0005-0000-0000-0000405F0000}"/>
    <cellStyle name="Good" xfId="10820" hidden="1" xr:uid="{00000000-0005-0000-0000-0000415F0000}"/>
    <cellStyle name="Good" xfId="11388" hidden="1" xr:uid="{00000000-0005-0000-0000-0000425F0000}"/>
    <cellStyle name="Good" xfId="11037" hidden="1" xr:uid="{00000000-0005-0000-0000-0000435F0000}"/>
    <cellStyle name="Good" xfId="11405" hidden="1" xr:uid="{00000000-0005-0000-0000-0000445F0000}"/>
    <cellStyle name="Good" xfId="13026" hidden="1" xr:uid="{00000000-0005-0000-0000-0000455F0000}"/>
    <cellStyle name="Good" xfId="13043" hidden="1" xr:uid="{00000000-0005-0000-0000-0000465F0000}"/>
    <cellStyle name="Good" xfId="12832" hidden="1" xr:uid="{00000000-0005-0000-0000-0000475F0000}"/>
    <cellStyle name="Good" xfId="13061" hidden="1" xr:uid="{00000000-0005-0000-0000-0000485F0000}"/>
    <cellStyle name="Good" xfId="12807" hidden="1" xr:uid="{00000000-0005-0000-0000-0000495F0000}"/>
    <cellStyle name="Good" xfId="13078" hidden="1" xr:uid="{00000000-0005-0000-0000-00004A5F0000}"/>
    <cellStyle name="Good" xfId="12811" hidden="1" xr:uid="{00000000-0005-0000-0000-00004B5F0000}"/>
    <cellStyle name="Good" xfId="13096" hidden="1" xr:uid="{00000000-0005-0000-0000-00004C5F0000}"/>
    <cellStyle name="Good" xfId="12965" hidden="1" xr:uid="{00000000-0005-0000-0000-00004D5F0000}"/>
    <cellStyle name="Good" xfId="11183" hidden="1" xr:uid="{00000000-0005-0000-0000-00002A5F0000}"/>
    <cellStyle name="Good" xfId="10870" hidden="1" xr:uid="{00000000-0005-0000-0000-00002B5F0000}"/>
    <cellStyle name="Good" xfId="11201" hidden="1" xr:uid="{00000000-0005-0000-0000-00002C5F0000}"/>
    <cellStyle name="Good" xfId="11010" hidden="1" xr:uid="{00000000-0005-0000-0000-00002D5F0000}"/>
    <cellStyle name="Good" xfId="11218" hidden="1" xr:uid="{00000000-0005-0000-0000-00002E5F0000}"/>
    <cellStyle name="Good" xfId="10921" hidden="1" xr:uid="{00000000-0005-0000-0000-00002F5F0000}"/>
    <cellStyle name="Good" xfId="11235" hidden="1" xr:uid="{00000000-0005-0000-0000-0000305F0000}"/>
    <cellStyle name="Good" xfId="10798" hidden="1" xr:uid="{00000000-0005-0000-0000-0000315F0000}"/>
    <cellStyle name="Good" xfId="11252" hidden="1" xr:uid="{00000000-0005-0000-0000-0000325F0000}"/>
    <cellStyle name="Good" xfId="10964" hidden="1" xr:uid="{00000000-0005-0000-0000-0000335F0000}"/>
    <cellStyle name="Good" xfId="11269" hidden="1" xr:uid="{00000000-0005-0000-0000-0000345F0000}"/>
    <cellStyle name="Good" xfId="10966" hidden="1" xr:uid="{00000000-0005-0000-0000-0000355F0000}"/>
    <cellStyle name="Good" xfId="11129" hidden="1" xr:uid="{00000000-0005-0000-0000-0000245F0000}"/>
    <cellStyle name="Good" xfId="10859" hidden="1" xr:uid="{00000000-0005-0000-0000-0000255F0000}"/>
    <cellStyle name="Good" xfId="11147" hidden="1" xr:uid="{00000000-0005-0000-0000-0000265F0000}"/>
    <cellStyle name="Good" xfId="11016" hidden="1" xr:uid="{00000000-0005-0000-0000-0000275F0000}"/>
    <cellStyle name="Good" xfId="11165" hidden="1" xr:uid="{00000000-0005-0000-0000-0000285F0000}"/>
    <cellStyle name="Good" xfId="10789" hidden="1" xr:uid="{00000000-0005-0000-0000-0000295F0000}"/>
    <cellStyle name="Good" xfId="10879" hidden="1" xr:uid="{00000000-0005-0000-0000-0000215F0000}"/>
    <cellStyle name="Good" xfId="11112" hidden="1" xr:uid="{00000000-0005-0000-0000-0000225F0000}"/>
    <cellStyle name="Good" xfId="10854" hidden="1" xr:uid="{00000000-0005-0000-0000-0000235F0000}"/>
    <cellStyle name="Good" xfId="11094" hidden="1" xr:uid="{00000000-0005-0000-0000-0000205F0000}"/>
    <cellStyle name="Good" xfId="11078" hidden="1" xr:uid="{00000000-0005-0000-0000-00001F5F0000}"/>
    <cellStyle name="Good" xfId="6" xr:uid="{00000000-0005-0000-0000-0000DE650000}"/>
    <cellStyle name="Good 2" xfId="3351" xr:uid="{00000000-0005-0000-0000-0000DF650000}"/>
    <cellStyle name="Good 3" xfId="8428" hidden="1" xr:uid="{00000000-0005-0000-0000-0000E0650000}"/>
    <cellStyle name="Good 3" xfId="11688" xr:uid="{00000000-0005-0000-0000-0000E1650000}"/>
    <cellStyle name="Heading 1" xfId="2" xr:uid="{00000000-0005-0000-0000-0000E2650000}"/>
    <cellStyle name="Heading 1 2" xfId="3352" xr:uid="{00000000-0005-0000-0000-0000E3650000}"/>
    <cellStyle name="Heading 1 2 2" xfId="3353" xr:uid="{00000000-0005-0000-0000-0000E4650000}"/>
    <cellStyle name="Heading 1 2 2 2" xfId="8388" xr:uid="{00000000-0005-0000-0000-0000E5650000}"/>
    <cellStyle name="Heading 1 2 3" xfId="8389" xr:uid="{00000000-0005-0000-0000-0000E6650000}"/>
    <cellStyle name="Heading 1 2 4" xfId="8390" xr:uid="{00000000-0005-0000-0000-0000E7650000}"/>
    <cellStyle name="Heading 1 3" xfId="7642" xr:uid="{00000000-0005-0000-0000-0000E8650000}"/>
    <cellStyle name="Heading 2" xfId="3" xr:uid="{00000000-0005-0000-0000-0000E9650000}"/>
    <cellStyle name="Heading 2 2" xfId="3354" xr:uid="{00000000-0005-0000-0000-0000EA650000}"/>
    <cellStyle name="Heading 2 2 2" xfId="3355" xr:uid="{00000000-0005-0000-0000-0000EB650000}"/>
    <cellStyle name="Heading 2 2 3" xfId="12455" xr:uid="{00000000-0005-0000-0000-0000EC650000}"/>
    <cellStyle name="Heading 2 3" xfId="7643" xr:uid="{00000000-0005-0000-0000-0000ED650000}"/>
    <cellStyle name="Heading 3" xfId="4" xr:uid="{00000000-0005-0000-0000-0000EE650000}"/>
    <cellStyle name="Heading 3 2" xfId="3356" xr:uid="{00000000-0005-0000-0000-0000EF650000}"/>
    <cellStyle name="Heading 3 2 2" xfId="3357" xr:uid="{00000000-0005-0000-0000-0000F0650000}"/>
    <cellStyle name="Heading 3 2 2 2" xfId="8391" xr:uid="{00000000-0005-0000-0000-0000F1650000}"/>
    <cellStyle name="Heading 3 2 3" xfId="8392" xr:uid="{00000000-0005-0000-0000-0000F2650000}"/>
    <cellStyle name="Heading 3 2 4" xfId="8393" xr:uid="{00000000-0005-0000-0000-0000F3650000}"/>
    <cellStyle name="Heading 3 3" xfId="7644" xr:uid="{00000000-0005-0000-0000-0000F4650000}"/>
    <cellStyle name="Heading 4" xfId="5" xr:uid="{00000000-0005-0000-0000-0000F5650000}"/>
    <cellStyle name="Heading 4 2" xfId="3358" xr:uid="{00000000-0005-0000-0000-0000F6650000}"/>
    <cellStyle name="Heading 4 2 2" xfId="3359" xr:uid="{00000000-0005-0000-0000-0000F7650000}"/>
    <cellStyle name="Heading 4 2 2 2" xfId="8394" xr:uid="{00000000-0005-0000-0000-0000F8650000}"/>
    <cellStyle name="Heading 4 2 3" xfId="8395" xr:uid="{00000000-0005-0000-0000-0000F9650000}"/>
    <cellStyle name="Heading 4 2 4" xfId="8396" xr:uid="{00000000-0005-0000-0000-0000FA650000}"/>
    <cellStyle name="Heading 4 3" xfId="7645" xr:uid="{00000000-0005-0000-0000-0000FB650000}"/>
    <cellStyle name="Hipervínculo" xfId="3360" xr:uid="{00000000-0005-0000-0000-0000FC650000}"/>
    <cellStyle name="Hipervínculo 10" xfId="3361" xr:uid="{00000000-0005-0000-0000-0000FD650000}"/>
    <cellStyle name="Hipervínculo 10 2" xfId="3362" xr:uid="{00000000-0005-0000-0000-0000FE650000}"/>
    <cellStyle name="Hipervínculo 11" xfId="3363" xr:uid="{00000000-0005-0000-0000-0000FF650000}"/>
    <cellStyle name="Hipervínculo 11 2" xfId="3364" xr:uid="{00000000-0005-0000-0000-000000660000}"/>
    <cellStyle name="Hipervínculo 12" xfId="3365" xr:uid="{00000000-0005-0000-0000-000001660000}"/>
    <cellStyle name="Hipervínculo 12 2" xfId="3366" xr:uid="{00000000-0005-0000-0000-000002660000}"/>
    <cellStyle name="Hipervínculo 13" xfId="3367" xr:uid="{00000000-0005-0000-0000-000003660000}"/>
    <cellStyle name="Hipervínculo 13 2" xfId="3368" xr:uid="{00000000-0005-0000-0000-000004660000}"/>
    <cellStyle name="Hipervínculo 14" xfId="3369" xr:uid="{00000000-0005-0000-0000-000005660000}"/>
    <cellStyle name="Hipervínculo 14 2" xfId="3370" xr:uid="{00000000-0005-0000-0000-000006660000}"/>
    <cellStyle name="Hipervínculo 15" xfId="3371" xr:uid="{00000000-0005-0000-0000-000007660000}"/>
    <cellStyle name="Hipervínculo 15 2" xfId="3372" xr:uid="{00000000-0005-0000-0000-000008660000}"/>
    <cellStyle name="Hipervínculo 16" xfId="3373" xr:uid="{00000000-0005-0000-0000-000009660000}"/>
    <cellStyle name="Hipervínculo 16 2" xfId="3374" xr:uid="{00000000-0005-0000-0000-00000A660000}"/>
    <cellStyle name="Hipervínculo 17" xfId="3375" xr:uid="{00000000-0005-0000-0000-00000B660000}"/>
    <cellStyle name="Hipervínculo 17 2" xfId="3376" xr:uid="{00000000-0005-0000-0000-00000C660000}"/>
    <cellStyle name="Hipervínculo 18" xfId="3377" xr:uid="{00000000-0005-0000-0000-00000D660000}"/>
    <cellStyle name="Hipervínculo 18 2" xfId="3378" xr:uid="{00000000-0005-0000-0000-00000E660000}"/>
    <cellStyle name="Hipervínculo 19" xfId="3379" xr:uid="{00000000-0005-0000-0000-00000F660000}"/>
    <cellStyle name="Hipervínculo 19 2" xfId="3380" xr:uid="{00000000-0005-0000-0000-000010660000}"/>
    <cellStyle name="Hipervínculo 2" xfId="3381" xr:uid="{00000000-0005-0000-0000-000011660000}"/>
    <cellStyle name="Hipervínculo 2 2" xfId="3382" xr:uid="{00000000-0005-0000-0000-000012660000}"/>
    <cellStyle name="Hipervínculo 20" xfId="3383" xr:uid="{00000000-0005-0000-0000-000013660000}"/>
    <cellStyle name="Hipervínculo 20 2" xfId="3384" xr:uid="{00000000-0005-0000-0000-000014660000}"/>
    <cellStyle name="Hipervínculo 21" xfId="3385" xr:uid="{00000000-0005-0000-0000-000015660000}"/>
    <cellStyle name="Hipervínculo 21 2" xfId="3386" xr:uid="{00000000-0005-0000-0000-000016660000}"/>
    <cellStyle name="Hipervínculo 22" xfId="3387" xr:uid="{00000000-0005-0000-0000-000017660000}"/>
    <cellStyle name="Hipervínculo 22 2" xfId="3388" xr:uid="{00000000-0005-0000-0000-000018660000}"/>
    <cellStyle name="Hipervínculo 23" xfId="3389" xr:uid="{00000000-0005-0000-0000-000019660000}"/>
    <cellStyle name="Hipervínculo 23 2" xfId="3390" xr:uid="{00000000-0005-0000-0000-00001A660000}"/>
    <cellStyle name="Hipervínculo 24" xfId="3391" xr:uid="{00000000-0005-0000-0000-00001B660000}"/>
    <cellStyle name="Hipervínculo 24 2" xfId="3392" xr:uid="{00000000-0005-0000-0000-00001C660000}"/>
    <cellStyle name="Hipervínculo 25" xfId="3393" xr:uid="{00000000-0005-0000-0000-00001D660000}"/>
    <cellStyle name="Hipervínculo 25 2" xfId="3394" xr:uid="{00000000-0005-0000-0000-00001E660000}"/>
    <cellStyle name="Hipervínculo 26" xfId="3395" xr:uid="{00000000-0005-0000-0000-00001F660000}"/>
    <cellStyle name="Hipervínculo 26 2" xfId="3396" xr:uid="{00000000-0005-0000-0000-000020660000}"/>
    <cellStyle name="Hipervínculo 27" xfId="3397" xr:uid="{00000000-0005-0000-0000-000021660000}"/>
    <cellStyle name="Hipervínculo 27 2" xfId="3398" xr:uid="{00000000-0005-0000-0000-000022660000}"/>
    <cellStyle name="Hipervínculo 28" xfId="3399" xr:uid="{00000000-0005-0000-0000-000023660000}"/>
    <cellStyle name="Hipervínculo 28 2" xfId="3400" xr:uid="{00000000-0005-0000-0000-000024660000}"/>
    <cellStyle name="Hipervínculo 29" xfId="3401" xr:uid="{00000000-0005-0000-0000-000025660000}"/>
    <cellStyle name="Hipervínculo 29 2" xfId="3402" xr:uid="{00000000-0005-0000-0000-000026660000}"/>
    <cellStyle name="Hipervínculo 3" xfId="3403" xr:uid="{00000000-0005-0000-0000-000027660000}"/>
    <cellStyle name="Hipervínculo 3 2" xfId="3404" xr:uid="{00000000-0005-0000-0000-000028660000}"/>
    <cellStyle name="Hipervínculo 30" xfId="3405" xr:uid="{00000000-0005-0000-0000-000029660000}"/>
    <cellStyle name="Hipervínculo 30 2" xfId="3406" xr:uid="{00000000-0005-0000-0000-00002A660000}"/>
    <cellStyle name="Hipervínculo 31" xfId="3407" xr:uid="{00000000-0005-0000-0000-00002B660000}"/>
    <cellStyle name="Hipervínculo 31 2" xfId="3408" xr:uid="{00000000-0005-0000-0000-00002C660000}"/>
    <cellStyle name="Hipervínculo 32" xfId="3409" xr:uid="{00000000-0005-0000-0000-00002D660000}"/>
    <cellStyle name="Hipervínculo 32 2" xfId="3410" xr:uid="{00000000-0005-0000-0000-00002E660000}"/>
    <cellStyle name="Hipervínculo 33" xfId="3411" xr:uid="{00000000-0005-0000-0000-00002F660000}"/>
    <cellStyle name="Hipervínculo 33 2" xfId="3412" xr:uid="{00000000-0005-0000-0000-000030660000}"/>
    <cellStyle name="Hipervínculo 4" xfId="3413" xr:uid="{00000000-0005-0000-0000-000031660000}"/>
    <cellStyle name="Hipervínculo 4 2" xfId="3414" xr:uid="{00000000-0005-0000-0000-000032660000}"/>
    <cellStyle name="Hipervínculo 5" xfId="3415" xr:uid="{00000000-0005-0000-0000-000033660000}"/>
    <cellStyle name="Hipervínculo 5 2" xfId="3416" xr:uid="{00000000-0005-0000-0000-000034660000}"/>
    <cellStyle name="Hipervínculo 6" xfId="3417" xr:uid="{00000000-0005-0000-0000-000035660000}"/>
    <cellStyle name="Hipervínculo 6 2" xfId="3418" xr:uid="{00000000-0005-0000-0000-000036660000}"/>
    <cellStyle name="Hipervínculo 7" xfId="3419" xr:uid="{00000000-0005-0000-0000-000037660000}"/>
    <cellStyle name="Hipervínculo 7 2" xfId="3420" xr:uid="{00000000-0005-0000-0000-000038660000}"/>
    <cellStyle name="Hipervínculo 8" xfId="3421" xr:uid="{00000000-0005-0000-0000-000039660000}"/>
    <cellStyle name="Hipervínculo 8 2" xfId="3422" xr:uid="{00000000-0005-0000-0000-00003A660000}"/>
    <cellStyle name="Hipervínculo 9" xfId="3423" xr:uid="{00000000-0005-0000-0000-00003B660000}"/>
    <cellStyle name="Hipervínculo 9 2" xfId="3424" xr:uid="{00000000-0005-0000-0000-00003C660000}"/>
    <cellStyle name="Hyperlink 2" xfId="3425" xr:uid="{00000000-0005-0000-0000-00003D660000}"/>
    <cellStyle name="Hyperlink 3" xfId="3426" xr:uid="{00000000-0005-0000-0000-00003E660000}"/>
    <cellStyle name="Input" xfId="25846" hidden="1" xr:uid="{00000000-0005-0000-0000-00008B690000}"/>
    <cellStyle name="Input" xfId="25740" hidden="1" xr:uid="{00000000-0005-0000-0000-00008C690000}"/>
    <cellStyle name="Input" xfId="25863" hidden="1" xr:uid="{00000000-0005-0000-0000-00008D690000}"/>
    <cellStyle name="Input" xfId="25673" hidden="1" xr:uid="{00000000-0005-0000-0000-00008E690000}"/>
    <cellStyle name="Input" xfId="25881" hidden="1" xr:uid="{00000000-0005-0000-0000-00008F690000}"/>
    <cellStyle name="Input" xfId="25711" hidden="1" xr:uid="{00000000-0005-0000-0000-000090690000}"/>
    <cellStyle name="Input" xfId="25899" hidden="1" xr:uid="{00000000-0005-0000-0000-000091690000}"/>
    <cellStyle name="Input" xfId="25693" hidden="1" xr:uid="{00000000-0005-0000-0000-000092690000}"/>
    <cellStyle name="Input" xfId="25917" hidden="1" xr:uid="{00000000-0005-0000-0000-000093690000}"/>
    <cellStyle name="Input" xfId="25935" hidden="1" xr:uid="{00000000-0005-0000-0000-000095690000}"/>
    <cellStyle name="Input" xfId="25762" hidden="1" xr:uid="{00000000-0005-0000-0000-000096690000}"/>
    <cellStyle name="Input" xfId="25952" hidden="1" xr:uid="{00000000-0005-0000-0000-000097690000}"/>
    <cellStyle name="Input" xfId="25558" hidden="1" xr:uid="{00000000-0005-0000-0000-000098690000}"/>
    <cellStyle name="Input" xfId="25969" hidden="1" xr:uid="{00000000-0005-0000-0000-000099690000}"/>
    <cellStyle name="Input" xfId="25604" hidden="1" xr:uid="{00000000-0005-0000-0000-00009A690000}"/>
    <cellStyle name="Input" xfId="25986" hidden="1" xr:uid="{00000000-0005-0000-0000-00009B690000}"/>
    <cellStyle name="Input" xfId="21896" hidden="1" xr:uid="{00000000-0005-0000-0000-00009C690000}"/>
    <cellStyle name="Input" xfId="26003" hidden="1" xr:uid="{00000000-0005-0000-0000-00009D690000}"/>
    <cellStyle name="Input" xfId="25590" hidden="1" xr:uid="{00000000-0005-0000-0000-00009E690000}"/>
    <cellStyle name="Input" xfId="26020" hidden="1" xr:uid="{00000000-0005-0000-0000-00009F690000}"/>
    <cellStyle name="Input" xfId="25779" hidden="1" xr:uid="{00000000-0005-0000-0000-0000A0690000}"/>
    <cellStyle name="Input" xfId="26037" hidden="1" xr:uid="{00000000-0005-0000-0000-0000A1690000}"/>
    <cellStyle name="Input" xfId="25682" hidden="1" xr:uid="{00000000-0005-0000-0000-0000A2690000}"/>
    <cellStyle name="Input" xfId="26054" hidden="1" xr:uid="{00000000-0005-0000-0000-0000A3690000}"/>
    <cellStyle name="Input" xfId="25782" hidden="1" xr:uid="{00000000-0005-0000-0000-0000A4690000}"/>
    <cellStyle name="Input" xfId="26071" hidden="1" xr:uid="{00000000-0005-0000-0000-0000A5690000}"/>
    <cellStyle name="Input" xfId="21902" hidden="1" xr:uid="{00000000-0005-0000-0000-0000A6690000}"/>
    <cellStyle name="Input" xfId="26088" hidden="1" xr:uid="{00000000-0005-0000-0000-0000A7690000}"/>
    <cellStyle name="Input" xfId="25726" hidden="1" xr:uid="{00000000-0005-0000-0000-0000A8690000}"/>
    <cellStyle name="Input" xfId="26105" hidden="1" xr:uid="{00000000-0005-0000-0000-0000A9690000}"/>
    <cellStyle name="Input" xfId="25685" hidden="1" xr:uid="{00000000-0005-0000-0000-0000AA690000}"/>
    <cellStyle name="Input" xfId="26122" hidden="1" xr:uid="{00000000-0005-0000-0000-0000AB690000}"/>
    <cellStyle name="Input" xfId="25752" hidden="1" xr:uid="{00000000-0005-0000-0000-0000AC690000}"/>
    <cellStyle name="Input" xfId="26139" hidden="1" xr:uid="{00000000-0005-0000-0000-0000AD690000}"/>
    <cellStyle name="Input" xfId="20476" hidden="1" xr:uid="{00000000-0005-0000-0000-0000AE690000}"/>
    <cellStyle name="Input" xfId="20439" hidden="1" xr:uid="{00000000-0005-0000-0000-0000AF690000}"/>
    <cellStyle name="Input" xfId="21401" hidden="1" xr:uid="{00000000-0005-0000-0000-0000B0690000}"/>
    <cellStyle name="Input" xfId="26161" hidden="1" xr:uid="{00000000-0005-0000-0000-0000B1690000}"/>
    <cellStyle name="Input" xfId="21770" hidden="1" xr:uid="{00000000-0005-0000-0000-0000B2690000}"/>
    <cellStyle name="Input" xfId="26181" hidden="1" xr:uid="{00000000-0005-0000-0000-0000B3690000}"/>
    <cellStyle name="Input" xfId="26205" hidden="1" xr:uid="{00000000-0005-0000-0000-0000B5690000}"/>
    <cellStyle name="Input" xfId="26442" hidden="1" xr:uid="{00000000-0005-0000-0000-0000B6690000}"/>
    <cellStyle name="Input" xfId="26461" hidden="1" xr:uid="{00000000-0005-0000-0000-0000B7690000}"/>
    <cellStyle name="Input" xfId="20126" hidden="1" xr:uid="{00000000-0005-0000-0000-0000B8690000}"/>
    <cellStyle name="Input" xfId="26481" hidden="1" xr:uid="{00000000-0005-0000-0000-0000B9690000}"/>
    <cellStyle name="Input" xfId="19930" hidden="1" xr:uid="{00000000-0005-0000-0000-0000BA690000}"/>
    <cellStyle name="Input" xfId="26499" hidden="1" xr:uid="{00000000-0005-0000-0000-0000BB690000}"/>
    <cellStyle name="Input" xfId="26345" hidden="1" xr:uid="{00000000-0005-0000-0000-0000BC690000}"/>
    <cellStyle name="Input" xfId="26519" hidden="1" xr:uid="{00000000-0005-0000-0000-0000BD690000}"/>
    <cellStyle name="Input" xfId="20291" hidden="1" xr:uid="{00000000-0005-0000-0000-0000BE690000}"/>
    <cellStyle name="Input" xfId="26538" hidden="1" xr:uid="{00000000-0005-0000-0000-0000BF690000}"/>
    <cellStyle name="Input" xfId="21558" hidden="1" xr:uid="{00000000-0005-0000-0000-0000C0690000}"/>
    <cellStyle name="Input" xfId="26560" hidden="1" xr:uid="{00000000-0005-0000-0000-0000C1690000}"/>
    <cellStyle name="Input" xfId="21389" hidden="1" xr:uid="{00000000-0005-0000-0000-0000C2690000}"/>
    <cellStyle name="Input" xfId="26582" hidden="1" xr:uid="{00000000-0005-0000-0000-0000C3690000}"/>
    <cellStyle name="Input" xfId="21795" hidden="1" xr:uid="{00000000-0005-0000-0000-0000C4690000}"/>
    <cellStyle name="Input" xfId="26604" hidden="1" xr:uid="{00000000-0005-0000-0000-0000C5690000}"/>
    <cellStyle name="Input" xfId="26447" hidden="1" xr:uid="{00000000-0005-0000-0000-0000C6690000}"/>
    <cellStyle name="Input" xfId="26627" hidden="1" xr:uid="{00000000-0005-0000-0000-0000C7690000}"/>
    <cellStyle name="Input" xfId="26332" hidden="1" xr:uid="{00000000-0005-0000-0000-0000C8690000}"/>
    <cellStyle name="Input" xfId="26649" hidden="1" xr:uid="{00000000-0005-0000-0000-0000C9690000}"/>
    <cellStyle name="Input" xfId="26369" hidden="1" xr:uid="{00000000-0005-0000-0000-0000CA690000}"/>
    <cellStyle name="Input" xfId="26671" hidden="1" xr:uid="{00000000-0005-0000-0000-0000CB690000}"/>
    <cellStyle name="Input" xfId="21177" hidden="1" xr:uid="{00000000-0005-0000-0000-0000CC690000}"/>
    <cellStyle name="Input" xfId="26693" hidden="1" xr:uid="{00000000-0005-0000-0000-0000CD690000}"/>
    <cellStyle name="Input" xfId="21285" hidden="1" xr:uid="{00000000-0005-0000-0000-0000CE690000}"/>
    <cellStyle name="Input" xfId="26715" hidden="1" xr:uid="{00000000-0005-0000-0000-0000CF690000}"/>
    <cellStyle name="Input" xfId="21287" hidden="1" xr:uid="{00000000-0005-0000-0000-0000D0690000}"/>
    <cellStyle name="Input" xfId="26737" hidden="1" xr:uid="{00000000-0005-0000-0000-0000D1690000}"/>
    <cellStyle name="Input" xfId="21649" hidden="1" xr:uid="{00000000-0005-0000-0000-0000D2690000}"/>
    <cellStyle name="Input" xfId="26758" hidden="1" xr:uid="{00000000-0005-0000-0000-0000D3690000}"/>
    <cellStyle name="Input" xfId="26779" hidden="1" xr:uid="{00000000-0005-0000-0000-0000D5690000}"/>
    <cellStyle name="Input" xfId="26392" hidden="1" xr:uid="{00000000-0005-0000-0000-0000D6690000}"/>
    <cellStyle name="Input" xfId="26800" hidden="1" xr:uid="{00000000-0005-0000-0000-0000D7690000}"/>
    <cellStyle name="Input" xfId="21175" hidden="1" xr:uid="{00000000-0005-0000-0000-0000D8690000}"/>
    <cellStyle name="Input" xfId="26821" hidden="1" xr:uid="{00000000-0005-0000-0000-0000D9690000}"/>
    <cellStyle name="Input" xfId="20078" hidden="1" xr:uid="{00000000-0005-0000-0000-0000DA690000}"/>
    <cellStyle name="Input" xfId="26842" hidden="1" xr:uid="{00000000-0005-0000-0000-0000DB690000}"/>
    <cellStyle name="Input" xfId="21252" hidden="1" xr:uid="{00000000-0005-0000-0000-0000DC690000}"/>
    <cellStyle name="Input" xfId="26863" hidden="1" xr:uid="{00000000-0005-0000-0000-0000DD690000}"/>
    <cellStyle name="Input" xfId="20008" hidden="1" xr:uid="{00000000-0005-0000-0000-0000DE690000}"/>
    <cellStyle name="Input" xfId="26884" hidden="1" xr:uid="{00000000-0005-0000-0000-0000DF690000}"/>
    <cellStyle name="Input" xfId="21518" hidden="1" xr:uid="{00000000-0005-0000-0000-0000E0690000}"/>
    <cellStyle name="Input" xfId="26905" hidden="1" xr:uid="{00000000-0005-0000-0000-0000E1690000}"/>
    <cellStyle name="Input" xfId="21592" hidden="1" xr:uid="{00000000-0005-0000-0000-0000E2690000}"/>
    <cellStyle name="Input" xfId="26925" hidden="1" xr:uid="{00000000-0005-0000-0000-0000E3690000}"/>
    <cellStyle name="Input" xfId="26297" hidden="1" xr:uid="{00000000-0005-0000-0000-0000E4690000}"/>
    <cellStyle name="Input" xfId="26945" hidden="1" xr:uid="{00000000-0005-0000-0000-0000E5690000}"/>
    <cellStyle name="Input" xfId="21684" hidden="1" xr:uid="{00000000-0005-0000-0000-0000E6690000}"/>
    <cellStyle name="Input" xfId="26965" hidden="1" xr:uid="{00000000-0005-0000-0000-0000E7690000}"/>
    <cellStyle name="Input" xfId="20121" hidden="1" xr:uid="{00000000-0005-0000-0000-0000E8690000}"/>
    <cellStyle name="Input" xfId="26985" hidden="1" xr:uid="{00000000-0005-0000-0000-0000E9690000}"/>
    <cellStyle name="Input" xfId="19921" hidden="1" xr:uid="{00000000-0005-0000-0000-0000EA690000}"/>
    <cellStyle name="Input" xfId="27005" hidden="1" xr:uid="{00000000-0005-0000-0000-0000EB690000}"/>
    <cellStyle name="Input" xfId="19972" hidden="1" xr:uid="{00000000-0005-0000-0000-0000EC690000}"/>
    <cellStyle name="Input" xfId="27024" hidden="1" xr:uid="{00000000-0005-0000-0000-0000ED690000}"/>
    <cellStyle name="Input" xfId="20120" hidden="1" xr:uid="{00000000-0005-0000-0000-0000EE690000}"/>
    <cellStyle name="Input" xfId="27043" hidden="1" xr:uid="{00000000-0005-0000-0000-0000EF690000}"/>
    <cellStyle name="Input" xfId="21205" hidden="1" xr:uid="{00000000-0005-0000-0000-0000F0690000}"/>
    <cellStyle name="Input" xfId="27062" hidden="1" xr:uid="{00000000-0005-0000-0000-0000F1690000}"/>
    <cellStyle name="Input" xfId="21332" hidden="1" xr:uid="{00000000-0005-0000-0000-0000F2690000}"/>
    <cellStyle name="Input" xfId="27081" hidden="1" xr:uid="{00000000-0005-0000-0000-0000F3690000}"/>
    <cellStyle name="Input" xfId="27100" hidden="1" xr:uid="{00000000-0005-0000-0000-0000F5690000}"/>
    <cellStyle name="Input" xfId="22672" hidden="1" xr:uid="{00000000-0005-0000-0000-0000F6690000}"/>
    <cellStyle name="Input" xfId="27119" hidden="1" xr:uid="{00000000-0005-0000-0000-0000F7690000}"/>
    <cellStyle name="Input" xfId="21167" hidden="1" xr:uid="{00000000-0005-0000-0000-0000F8690000}"/>
    <cellStyle name="Input" xfId="27138" hidden="1" xr:uid="{00000000-0005-0000-0000-0000F9690000}"/>
    <cellStyle name="Input" xfId="21508" hidden="1" xr:uid="{00000000-0005-0000-0000-0000FA690000}"/>
    <cellStyle name="Input" xfId="27157" hidden="1" xr:uid="{00000000-0005-0000-0000-0000FB690000}"/>
    <cellStyle name="Input" xfId="19895" hidden="1" xr:uid="{00000000-0005-0000-0000-0000FC690000}"/>
    <cellStyle name="Input" xfId="27176" hidden="1" xr:uid="{00000000-0005-0000-0000-0000FD690000}"/>
    <cellStyle name="Input" xfId="26274" hidden="1" xr:uid="{00000000-0005-0000-0000-0000FE690000}"/>
    <cellStyle name="Input" xfId="27195" hidden="1" xr:uid="{00000000-0005-0000-0000-0000FF690000}"/>
    <cellStyle name="Input" xfId="21241" hidden="1" xr:uid="{00000000-0005-0000-0000-0000006A0000}"/>
    <cellStyle name="Input" xfId="27214" hidden="1" xr:uid="{00000000-0005-0000-0000-0000016A0000}"/>
    <cellStyle name="Input" xfId="21333" hidden="1" xr:uid="{00000000-0005-0000-0000-0000026A0000}"/>
    <cellStyle name="Input" xfId="27233" hidden="1" xr:uid="{00000000-0005-0000-0000-0000036A0000}"/>
    <cellStyle name="Input" xfId="26213" hidden="1" xr:uid="{00000000-0005-0000-0000-0000046A0000}"/>
    <cellStyle name="Input" xfId="27252" hidden="1" xr:uid="{00000000-0005-0000-0000-0000056A0000}"/>
    <cellStyle name="Input" xfId="26402" hidden="1" xr:uid="{00000000-0005-0000-0000-0000066A0000}"/>
    <cellStyle name="Input" xfId="27271" hidden="1" xr:uid="{00000000-0005-0000-0000-0000076A0000}"/>
    <cellStyle name="Input" xfId="21797" hidden="1" xr:uid="{00000000-0005-0000-0000-0000086A0000}"/>
    <cellStyle name="Input" xfId="27290" hidden="1" xr:uid="{00000000-0005-0000-0000-0000096A0000}"/>
    <cellStyle name="Input" xfId="26424" hidden="1" xr:uid="{00000000-0005-0000-0000-00000A6A0000}"/>
    <cellStyle name="Input" xfId="27309" hidden="1" xr:uid="{00000000-0005-0000-0000-00000B6A0000}"/>
    <cellStyle name="Input" xfId="20319" hidden="1" xr:uid="{00000000-0005-0000-0000-00000C6A0000}"/>
    <cellStyle name="Input" xfId="27328" hidden="1" xr:uid="{00000000-0005-0000-0000-00000D6A0000}"/>
    <cellStyle name="Input" xfId="21406" hidden="1" xr:uid="{00000000-0005-0000-0000-00000E6A0000}"/>
    <cellStyle name="Input" xfId="27347" hidden="1" xr:uid="{00000000-0005-0000-0000-00000F6A0000}"/>
    <cellStyle name="Input" xfId="20280" hidden="1" xr:uid="{00000000-0005-0000-0000-0000106A0000}"/>
    <cellStyle name="Input" xfId="27366" hidden="1" xr:uid="{00000000-0005-0000-0000-0000116A0000}"/>
    <cellStyle name="Input" xfId="20016" hidden="1" xr:uid="{00000000-0005-0000-0000-0000126A0000}"/>
    <cellStyle name="Input" xfId="27385" hidden="1" xr:uid="{00000000-0005-0000-0000-0000136A0000}"/>
    <cellStyle name="Input" xfId="27404" hidden="1" xr:uid="{00000000-0005-0000-0000-0000156A0000}"/>
    <cellStyle name="Input" xfId="26263" hidden="1" xr:uid="{00000000-0005-0000-0000-0000166A0000}"/>
    <cellStyle name="Input" xfId="27423" hidden="1" xr:uid="{00000000-0005-0000-0000-0000176A0000}"/>
    <cellStyle name="Input" xfId="21319" hidden="1" xr:uid="{00000000-0005-0000-0000-0000186A0000}"/>
    <cellStyle name="Input" xfId="27442" hidden="1" xr:uid="{00000000-0005-0000-0000-0000196A0000}"/>
    <cellStyle name="Input" xfId="21446" hidden="1" xr:uid="{00000000-0005-0000-0000-00001A6A0000}"/>
    <cellStyle name="Input" xfId="27461" hidden="1" xr:uid="{00000000-0005-0000-0000-00001B6A0000}"/>
    <cellStyle name="Input" xfId="26308" hidden="1" xr:uid="{00000000-0005-0000-0000-00001C6A0000}"/>
    <cellStyle name="Input" xfId="27480" hidden="1" xr:uid="{00000000-0005-0000-0000-00001D6A0000}"/>
    <cellStyle name="Input" xfId="21336" hidden="1" xr:uid="{00000000-0005-0000-0000-00001E6A0000}"/>
    <cellStyle name="Input" xfId="27499" hidden="1" xr:uid="{00000000-0005-0000-0000-00001F6A0000}"/>
    <cellStyle name="Input" xfId="20303" hidden="1" xr:uid="{00000000-0005-0000-0000-0000206A0000}"/>
    <cellStyle name="Input" xfId="27518" hidden="1" xr:uid="{00000000-0005-0000-0000-0000216A0000}"/>
    <cellStyle name="Input" xfId="21866" hidden="1" xr:uid="{00000000-0005-0000-0000-0000226A0000}"/>
    <cellStyle name="Input" xfId="27537" hidden="1" xr:uid="{00000000-0005-0000-0000-0000236A0000}"/>
    <cellStyle name="Input" xfId="26363" hidden="1" xr:uid="{00000000-0005-0000-0000-0000246A0000}"/>
    <cellStyle name="Input" xfId="27556" hidden="1" xr:uid="{00000000-0005-0000-0000-0000256A0000}"/>
    <cellStyle name="Input" xfId="21879" hidden="1" xr:uid="{00000000-0005-0000-0000-0000266A0000}"/>
    <cellStyle name="Input" xfId="27575" hidden="1" xr:uid="{00000000-0005-0000-0000-0000276A0000}"/>
    <cellStyle name="Input" xfId="20034" hidden="1" xr:uid="{00000000-0005-0000-0000-0000286A0000}"/>
    <cellStyle name="Input" xfId="27594" hidden="1" xr:uid="{00000000-0005-0000-0000-0000296A0000}"/>
    <cellStyle name="Input" xfId="20136" hidden="1" xr:uid="{00000000-0005-0000-0000-00002A6A0000}"/>
    <cellStyle name="Input" xfId="27613" hidden="1" xr:uid="{00000000-0005-0000-0000-00002B6A0000}"/>
    <cellStyle name="Input" xfId="20221" hidden="1" xr:uid="{00000000-0005-0000-0000-00002C6A0000}"/>
    <cellStyle name="Input" xfId="27632" hidden="1" xr:uid="{00000000-0005-0000-0000-00002D6A0000}"/>
    <cellStyle name="Input" xfId="21243" hidden="1" xr:uid="{00000000-0005-0000-0000-00002E6A0000}"/>
    <cellStyle name="Input" xfId="27651" hidden="1" xr:uid="{00000000-0005-0000-0000-00002F6A0000}"/>
    <cellStyle name="Input" xfId="20309" hidden="1" xr:uid="{00000000-0005-0000-0000-0000306A0000}"/>
    <cellStyle name="Input" xfId="27670" hidden="1" xr:uid="{00000000-0005-0000-0000-0000316A0000}"/>
    <cellStyle name="Input" xfId="21366" hidden="1" xr:uid="{00000000-0005-0000-0000-0000326A0000}"/>
    <cellStyle name="Input" xfId="27689" hidden="1" xr:uid="{00000000-0005-0000-0000-0000336A0000}"/>
    <cellStyle name="Input" xfId="27708" hidden="1" xr:uid="{00000000-0005-0000-0000-0000356A0000}"/>
    <cellStyle name="Input" xfId="20045" hidden="1" xr:uid="{00000000-0005-0000-0000-0000366A0000}"/>
    <cellStyle name="Input" xfId="27727" hidden="1" xr:uid="{00000000-0005-0000-0000-0000376A0000}"/>
    <cellStyle name="Input" xfId="19873" hidden="1" xr:uid="{00000000-0005-0000-0000-0000386A0000}"/>
    <cellStyle name="Input" xfId="27746" hidden="1" xr:uid="{00000000-0005-0000-0000-0000396A0000}"/>
    <cellStyle name="Input" xfId="21380" hidden="1" xr:uid="{00000000-0005-0000-0000-00003A6A0000}"/>
    <cellStyle name="Input" xfId="27765" hidden="1" xr:uid="{00000000-0005-0000-0000-00003B6A0000}"/>
    <cellStyle name="Input" xfId="21681" hidden="1" xr:uid="{00000000-0005-0000-0000-00003C6A0000}"/>
    <cellStyle name="Input" xfId="27784" hidden="1" xr:uid="{00000000-0005-0000-0000-00003D6A0000}"/>
    <cellStyle name="Input" xfId="21457" hidden="1" xr:uid="{00000000-0005-0000-0000-00003E6A0000}"/>
    <cellStyle name="Input" xfId="27803" hidden="1" xr:uid="{00000000-0005-0000-0000-00003F6A0000}"/>
    <cellStyle name="Input" xfId="20284" hidden="1" xr:uid="{00000000-0005-0000-0000-0000406A0000}"/>
    <cellStyle name="Input" xfId="27822" hidden="1" xr:uid="{00000000-0005-0000-0000-0000416A0000}"/>
    <cellStyle name="Input" xfId="20049" hidden="1" xr:uid="{00000000-0005-0000-0000-0000426A0000}"/>
    <cellStyle name="Input" xfId="27841" hidden="1" xr:uid="{00000000-0005-0000-0000-0000436A0000}"/>
    <cellStyle name="Input" xfId="21691" hidden="1" xr:uid="{00000000-0005-0000-0000-0000446A0000}"/>
    <cellStyle name="Input" xfId="27860" hidden="1" xr:uid="{00000000-0005-0000-0000-0000456A0000}"/>
    <cellStyle name="Input" xfId="19952" hidden="1" xr:uid="{00000000-0005-0000-0000-0000466A0000}"/>
    <cellStyle name="Input" xfId="27879" hidden="1" xr:uid="{00000000-0005-0000-0000-0000476A0000}"/>
    <cellStyle name="Input" xfId="21386" hidden="1" xr:uid="{00000000-0005-0000-0000-0000486A0000}"/>
    <cellStyle name="Input" xfId="27898" hidden="1" xr:uid="{00000000-0005-0000-0000-0000496A0000}"/>
    <cellStyle name="Input" xfId="20227" hidden="1" xr:uid="{00000000-0005-0000-0000-00004A6A0000}"/>
    <cellStyle name="Input" xfId="27917" hidden="1" xr:uid="{00000000-0005-0000-0000-00004B6A0000}"/>
    <cellStyle name="Input" xfId="21643" hidden="1" xr:uid="{00000000-0005-0000-0000-00004C6A0000}"/>
    <cellStyle name="Input" xfId="27936" hidden="1" xr:uid="{00000000-0005-0000-0000-00004D6A0000}"/>
    <cellStyle name="Input" xfId="21565" hidden="1" xr:uid="{00000000-0005-0000-0000-00004E6A0000}"/>
    <cellStyle name="Input" xfId="27955" hidden="1" xr:uid="{00000000-0005-0000-0000-00004F6A0000}"/>
    <cellStyle name="Input" xfId="20183" hidden="1" xr:uid="{00000000-0005-0000-0000-0000506A0000}"/>
    <cellStyle name="Input" xfId="27974" hidden="1" xr:uid="{00000000-0005-0000-0000-0000516A0000}"/>
    <cellStyle name="Input" xfId="21172" hidden="1" xr:uid="{00000000-0005-0000-0000-0000526A0000}"/>
    <cellStyle name="Input" xfId="27993" hidden="1" xr:uid="{00000000-0005-0000-0000-0000536A0000}"/>
    <cellStyle name="Input" xfId="28012" hidden="1" xr:uid="{00000000-0005-0000-0000-0000556A0000}"/>
    <cellStyle name="Input" xfId="26224" hidden="1" xr:uid="{00000000-0005-0000-0000-0000566A0000}"/>
    <cellStyle name="Input" xfId="28031" hidden="1" xr:uid="{00000000-0005-0000-0000-0000576A0000}"/>
    <cellStyle name="Input" xfId="21644" hidden="1" xr:uid="{00000000-0005-0000-0000-0000586A0000}"/>
    <cellStyle name="Input" xfId="28050" hidden="1" xr:uid="{00000000-0005-0000-0000-0000596A0000}"/>
    <cellStyle name="Input" xfId="21475" hidden="1" xr:uid="{00000000-0005-0000-0000-00005A6A0000}"/>
    <cellStyle name="Input" xfId="28069" hidden="1" xr:uid="{00000000-0005-0000-0000-00005B6A0000}"/>
    <cellStyle name="Input" xfId="21627" hidden="1" xr:uid="{00000000-0005-0000-0000-00005C6A0000}"/>
    <cellStyle name="Input" xfId="28087" hidden="1" xr:uid="{00000000-0005-0000-0000-00005D6A0000}"/>
    <cellStyle name="Input" xfId="21882" hidden="1" xr:uid="{00000000-0005-0000-0000-00005E6A0000}"/>
    <cellStyle name="Input" xfId="28105" hidden="1" xr:uid="{00000000-0005-0000-0000-00005F6A0000}"/>
    <cellStyle name="Input" xfId="20214" hidden="1" xr:uid="{00000000-0005-0000-0000-0000606A0000}"/>
    <cellStyle name="Input" xfId="28123" hidden="1" xr:uid="{00000000-0005-0000-0000-0000616A0000}"/>
    <cellStyle name="Input" xfId="21764" hidden="1" xr:uid="{00000000-0005-0000-0000-0000626A0000}"/>
    <cellStyle name="Input" xfId="28141" hidden="1" xr:uid="{00000000-0005-0000-0000-0000636A0000}"/>
    <cellStyle name="Input" xfId="26331" hidden="1" xr:uid="{00000000-0005-0000-0000-0000646A0000}"/>
    <cellStyle name="Input" xfId="28159" hidden="1" xr:uid="{00000000-0005-0000-0000-0000656A0000}"/>
    <cellStyle name="Input" xfId="21452" hidden="1" xr:uid="{00000000-0005-0000-0000-0000666A0000}"/>
    <cellStyle name="Input" xfId="28177" hidden="1" xr:uid="{00000000-0005-0000-0000-0000676A0000}"/>
    <cellStyle name="Input" xfId="20006" hidden="1" xr:uid="{00000000-0005-0000-0000-0000686A0000}"/>
    <cellStyle name="Input" xfId="28195" hidden="1" xr:uid="{00000000-0005-0000-0000-0000696A0000}"/>
    <cellStyle name="Input" xfId="21260" hidden="1" xr:uid="{00000000-0005-0000-0000-00006A6A0000}"/>
    <cellStyle name="Input" xfId="28213" hidden="1" xr:uid="{00000000-0005-0000-0000-00006B6A0000}"/>
    <cellStyle name="Input" xfId="26375" hidden="1" xr:uid="{00000000-0005-0000-0000-00006C6A0000}"/>
    <cellStyle name="Input" xfId="28231" hidden="1" xr:uid="{00000000-0005-0000-0000-00006D6A0000}"/>
    <cellStyle name="Input" xfId="21111" hidden="1" xr:uid="{00000000-0005-0000-0000-00006E6A0000}"/>
    <cellStyle name="Input" xfId="28249" hidden="1" xr:uid="{00000000-0005-0000-0000-00006F6A0000}"/>
    <cellStyle name="Input" xfId="21708" hidden="1" xr:uid="{00000000-0005-0000-0000-0000706A0000}"/>
    <cellStyle name="Input" xfId="28267" hidden="1" xr:uid="{00000000-0005-0000-0000-0000716A0000}"/>
    <cellStyle name="Input" xfId="19964" hidden="1" xr:uid="{00000000-0005-0000-0000-0000726A0000}"/>
    <cellStyle name="Input" xfId="28285" hidden="1" xr:uid="{00000000-0005-0000-0000-0000736A0000}"/>
    <cellStyle name="Input" xfId="28303" hidden="1" xr:uid="{00000000-0005-0000-0000-0000756A0000}"/>
    <cellStyle name="Input" xfId="19970" hidden="1" xr:uid="{00000000-0005-0000-0000-0000766A0000}"/>
    <cellStyle name="Input" xfId="28321" hidden="1" xr:uid="{00000000-0005-0000-0000-0000776A0000}"/>
    <cellStyle name="Input" xfId="21522" hidden="1" xr:uid="{00000000-0005-0000-0000-0000786A0000}"/>
    <cellStyle name="Input" xfId="28339" hidden="1" xr:uid="{00000000-0005-0000-0000-0000796A0000}"/>
    <cellStyle name="Input" xfId="21239" hidden="1" xr:uid="{00000000-0005-0000-0000-00007A6A0000}"/>
    <cellStyle name="Input" xfId="28357" hidden="1" xr:uid="{00000000-0005-0000-0000-00007B6A0000}"/>
    <cellStyle name="Input" xfId="19891" hidden="1" xr:uid="{00000000-0005-0000-0000-00007C6A0000}"/>
    <cellStyle name="Input" xfId="28375" hidden="1" xr:uid="{00000000-0005-0000-0000-00007D6A0000}"/>
    <cellStyle name="Input" xfId="21379" hidden="1" xr:uid="{00000000-0005-0000-0000-00007E6A0000}"/>
    <cellStyle name="Input" xfId="28393" hidden="1" xr:uid="{00000000-0005-0000-0000-00007F6A0000}"/>
    <cellStyle name="Input" xfId="21249" hidden="1" xr:uid="{00000000-0005-0000-0000-0000806A0000}"/>
    <cellStyle name="Input" xfId="28411" hidden="1" xr:uid="{00000000-0005-0000-0000-0000816A0000}"/>
    <cellStyle name="Input" xfId="21207" hidden="1" xr:uid="{00000000-0005-0000-0000-0000826A0000}"/>
    <cellStyle name="Input" xfId="28429" hidden="1" xr:uid="{00000000-0005-0000-0000-0000836A0000}"/>
    <cellStyle name="Input" xfId="19980" hidden="1" xr:uid="{00000000-0005-0000-0000-0000846A0000}"/>
    <cellStyle name="Input" xfId="28447" hidden="1" xr:uid="{00000000-0005-0000-0000-0000856A0000}"/>
    <cellStyle name="Input" xfId="21653" hidden="1" xr:uid="{00000000-0005-0000-0000-0000866A0000}"/>
    <cellStyle name="Input" xfId="28465" hidden="1" xr:uid="{00000000-0005-0000-0000-0000876A0000}"/>
    <cellStyle name="Input" xfId="21541" hidden="1" xr:uid="{00000000-0005-0000-0000-0000886A0000}"/>
    <cellStyle name="Input" xfId="28483" hidden="1" xr:uid="{00000000-0005-0000-0000-0000896A0000}"/>
    <cellStyle name="Input" xfId="20226" hidden="1" xr:uid="{00000000-0005-0000-0000-00008A6A0000}"/>
    <cellStyle name="Input" xfId="28501" hidden="1" xr:uid="{00000000-0005-0000-0000-00008B6A0000}"/>
    <cellStyle name="Input" xfId="21985" hidden="1" xr:uid="{00000000-0005-0000-0000-00008C6A0000}"/>
    <cellStyle name="Input" xfId="28519" hidden="1" xr:uid="{00000000-0005-0000-0000-00008D6A0000}"/>
    <cellStyle name="Input" xfId="26217" hidden="1" xr:uid="{00000000-0005-0000-0000-00008E6A0000}"/>
    <cellStyle name="Input" xfId="28537" hidden="1" xr:uid="{00000000-0005-0000-0000-00008F6A0000}"/>
    <cellStyle name="Input" xfId="21672" hidden="1" xr:uid="{00000000-0005-0000-0000-0000906A0000}"/>
    <cellStyle name="Input" xfId="28555" hidden="1" xr:uid="{00000000-0005-0000-0000-0000916A0000}"/>
    <cellStyle name="Input" xfId="21202" hidden="1" xr:uid="{00000000-0005-0000-0000-0000926A0000}"/>
    <cellStyle name="Input" xfId="28573" hidden="1" xr:uid="{00000000-0005-0000-0000-0000936A0000}"/>
    <cellStyle name="Input" xfId="28591" hidden="1" xr:uid="{00000000-0005-0000-0000-0000956A0000}"/>
    <cellStyle name="Input" xfId="26269" hidden="1" xr:uid="{00000000-0005-0000-0000-0000966A0000}"/>
    <cellStyle name="Input" xfId="28609" hidden="1" xr:uid="{00000000-0005-0000-0000-0000976A0000}"/>
    <cellStyle name="Input" xfId="21414" hidden="1" xr:uid="{00000000-0005-0000-0000-0000986A0000}"/>
    <cellStyle name="Input" xfId="28627" hidden="1" xr:uid="{00000000-0005-0000-0000-0000996A0000}"/>
    <cellStyle name="Input" xfId="20002" hidden="1" xr:uid="{00000000-0005-0000-0000-00009A6A0000}"/>
    <cellStyle name="Input" xfId="28644" hidden="1" xr:uid="{00000000-0005-0000-0000-00009B6A0000}"/>
    <cellStyle name="Input" xfId="20072" hidden="1" xr:uid="{00000000-0005-0000-0000-00009C6A0000}"/>
    <cellStyle name="Input" xfId="28661" hidden="1" xr:uid="{00000000-0005-0000-0000-00009D6A0000}"/>
    <cellStyle name="Input" xfId="21754" hidden="1" xr:uid="{00000000-0005-0000-0000-00009E6A0000}"/>
    <cellStyle name="Input" xfId="28678" hidden="1" xr:uid="{00000000-0005-0000-0000-00009F6A0000}"/>
    <cellStyle name="Input" xfId="21325" hidden="1" xr:uid="{00000000-0005-0000-0000-0000A06A0000}"/>
    <cellStyle name="Input" xfId="28695" hidden="1" xr:uid="{00000000-0005-0000-0000-0000A16A0000}"/>
    <cellStyle name="Input" xfId="21790" hidden="1" xr:uid="{00000000-0005-0000-0000-0000A26A0000}"/>
    <cellStyle name="Input" xfId="28712" hidden="1" xr:uid="{00000000-0005-0000-0000-0000A36A0000}"/>
    <cellStyle name="Input" xfId="19900" hidden="1" xr:uid="{00000000-0005-0000-0000-0000A46A0000}"/>
    <cellStyle name="Input" xfId="28729" hidden="1" xr:uid="{00000000-0005-0000-0000-0000A56A0000}"/>
    <cellStyle name="Input" xfId="21337" hidden="1" xr:uid="{00000000-0005-0000-0000-0000A66A0000}"/>
    <cellStyle name="Input" xfId="28746" hidden="1" xr:uid="{00000000-0005-0000-0000-0000A76A0000}"/>
    <cellStyle name="Input" xfId="26293" hidden="1" xr:uid="{00000000-0005-0000-0000-0000A86A0000}"/>
    <cellStyle name="Input" xfId="28763" hidden="1" xr:uid="{00000000-0005-0000-0000-0000A96A0000}"/>
    <cellStyle name="Input" xfId="28912" hidden="1" xr:uid="{00000000-0005-0000-0000-0000AA6A0000}"/>
    <cellStyle name="Input" xfId="28929" hidden="1" xr:uid="{00000000-0005-0000-0000-0000AB6A0000}"/>
    <cellStyle name="Input" xfId="28813" hidden="1" xr:uid="{00000000-0005-0000-0000-0000AC6A0000}"/>
    <cellStyle name="Input" xfId="28947" hidden="1" xr:uid="{00000000-0005-0000-0000-0000AD6A0000}"/>
    <cellStyle name="Input" xfId="28776" hidden="1" xr:uid="{00000000-0005-0000-0000-0000AE6A0000}"/>
    <cellStyle name="Input" xfId="28964" hidden="1" xr:uid="{00000000-0005-0000-0000-0000AF6A0000}"/>
    <cellStyle name="Input" xfId="28891" hidden="1" xr:uid="{00000000-0005-0000-0000-0000B06A0000}"/>
    <cellStyle name="Input" xfId="28981" hidden="1" xr:uid="{00000000-0005-0000-0000-0000B16A0000}"/>
    <cellStyle name="Input" xfId="28828" hidden="1" xr:uid="{00000000-0005-0000-0000-0000B26A0000}"/>
    <cellStyle name="Input" xfId="28998" hidden="1" xr:uid="{00000000-0005-0000-0000-0000B36A0000}"/>
    <cellStyle name="Input" xfId="29015" hidden="1" xr:uid="{00000000-0005-0000-0000-0000B56A0000}"/>
    <cellStyle name="Input" xfId="28811" hidden="1" xr:uid="{00000000-0005-0000-0000-0000B66A0000}"/>
    <cellStyle name="Input" xfId="29032" hidden="1" xr:uid="{00000000-0005-0000-0000-0000B76A0000}"/>
    <cellStyle name="Input" xfId="28874" hidden="1" xr:uid="{00000000-0005-0000-0000-0000B86A0000}"/>
    <cellStyle name="Input" xfId="29049" hidden="1" xr:uid="{00000000-0005-0000-0000-0000B96A0000}"/>
    <cellStyle name="Input" xfId="28840" hidden="1" xr:uid="{00000000-0005-0000-0000-0000BA6A0000}"/>
    <cellStyle name="Input" xfId="29066" hidden="1" xr:uid="{00000000-0005-0000-0000-0000BB6A0000}"/>
    <cellStyle name="Input" xfId="28809" hidden="1" xr:uid="{00000000-0005-0000-0000-0000BC6A0000}"/>
    <cellStyle name="Input" xfId="29083" hidden="1" xr:uid="{00000000-0005-0000-0000-0000BD6A0000}"/>
    <cellStyle name="Input" xfId="29980" hidden="1" xr:uid="{00000000-0005-0000-0000-0000BE6A0000}"/>
    <cellStyle name="Input" xfId="29997" hidden="1" xr:uid="{00000000-0005-0000-0000-0000BF6A0000}"/>
    <cellStyle name="Input" xfId="29792" hidden="1" xr:uid="{00000000-0005-0000-0000-0000C06A0000}"/>
    <cellStyle name="Input" xfId="30015" hidden="1" xr:uid="{00000000-0005-0000-0000-0000C16A0000}"/>
    <cellStyle name="Input" xfId="29910" hidden="1" xr:uid="{00000000-0005-0000-0000-0000C26A0000}"/>
    <cellStyle name="Input" xfId="30032" hidden="1" xr:uid="{00000000-0005-0000-0000-0000C36A0000}"/>
    <cellStyle name="Input" xfId="29844" hidden="1" xr:uid="{00000000-0005-0000-0000-0000C46A0000}"/>
    <cellStyle name="Input" xfId="30050" hidden="1" xr:uid="{00000000-0005-0000-0000-0000C56A0000}"/>
    <cellStyle name="Input" xfId="29881" hidden="1" xr:uid="{00000000-0005-0000-0000-0000C66A0000}"/>
    <cellStyle name="Input" xfId="30068" hidden="1" xr:uid="{00000000-0005-0000-0000-0000C76A0000}"/>
    <cellStyle name="Input" xfId="29864" hidden="1" xr:uid="{00000000-0005-0000-0000-0000C86A0000}"/>
    <cellStyle name="Input" xfId="30086" hidden="1" xr:uid="{00000000-0005-0000-0000-0000C96A0000}"/>
    <cellStyle name="Input" xfId="29759" hidden="1" xr:uid="{00000000-0005-0000-0000-0000CA6A0000}"/>
    <cellStyle name="Input" xfId="30104" hidden="1" xr:uid="{00000000-0005-0000-0000-0000CB6A0000}"/>
    <cellStyle name="Input" xfId="29931" hidden="1" xr:uid="{00000000-0005-0000-0000-0000CC6A0000}"/>
    <cellStyle name="Input" xfId="30121" hidden="1" xr:uid="{00000000-0005-0000-0000-0000CD6A0000}"/>
    <cellStyle name="Input" xfId="29735" hidden="1" xr:uid="{00000000-0005-0000-0000-0000CE6A0000}"/>
    <cellStyle name="Input" xfId="30138" hidden="1" xr:uid="{00000000-0005-0000-0000-0000CF6A0000}"/>
    <cellStyle name="Input" xfId="29778" hidden="1" xr:uid="{00000000-0005-0000-0000-0000D06A0000}"/>
    <cellStyle name="Input" xfId="30155" hidden="1" xr:uid="{00000000-0005-0000-0000-0000D16A0000}"/>
    <cellStyle name="Input" xfId="29705" hidden="1" xr:uid="{00000000-0005-0000-0000-0000D26A0000}"/>
    <cellStyle name="Input" xfId="30172" hidden="1" xr:uid="{00000000-0005-0000-0000-0000D36A0000}"/>
    <cellStyle name="Input" xfId="30189" hidden="1" xr:uid="{00000000-0005-0000-0000-0000D56A0000}"/>
    <cellStyle name="Input" xfId="29948" hidden="1" xr:uid="{00000000-0005-0000-0000-0000D66A0000}"/>
    <cellStyle name="Input" xfId="30206" hidden="1" xr:uid="{00000000-0005-0000-0000-0000D76A0000}"/>
    <cellStyle name="Input" xfId="29853" hidden="1" xr:uid="{00000000-0005-0000-0000-0000D86A0000}"/>
    <cellStyle name="Input" xfId="30223" hidden="1" xr:uid="{00000000-0005-0000-0000-0000D96A0000}"/>
    <cellStyle name="Input" xfId="29951" hidden="1" xr:uid="{00000000-0005-0000-0000-0000DA6A0000}"/>
    <cellStyle name="Input" xfId="30240" hidden="1" xr:uid="{00000000-0005-0000-0000-0000DB6A0000}"/>
    <cellStyle name="Input" xfId="29714" hidden="1" xr:uid="{00000000-0005-0000-0000-0000DC6A0000}"/>
    <cellStyle name="Input" xfId="30257" hidden="1" xr:uid="{00000000-0005-0000-0000-0000DD6A0000}"/>
    <cellStyle name="Input" xfId="29896" hidden="1" xr:uid="{00000000-0005-0000-0000-0000DE6A0000}"/>
    <cellStyle name="Input" xfId="30274" hidden="1" xr:uid="{00000000-0005-0000-0000-0000DF6A0000}"/>
    <cellStyle name="Input" xfId="29856" hidden="1" xr:uid="{00000000-0005-0000-0000-0000E06A0000}"/>
    <cellStyle name="Input" xfId="30291" hidden="1" xr:uid="{00000000-0005-0000-0000-0000E16A0000}"/>
    <cellStyle name="Input" xfId="29921" hidden="1" xr:uid="{00000000-0005-0000-0000-0000E26A0000}"/>
    <cellStyle name="Input" xfId="30308" hidden="1" xr:uid="{00000000-0005-0000-0000-0000E36A0000}"/>
    <cellStyle name="Input" xfId="31500" hidden="1" xr:uid="{00000000-0005-0000-0000-0000E46A0000}"/>
    <cellStyle name="Input" xfId="31517" hidden="1" xr:uid="{00000000-0005-0000-0000-0000E56A0000}"/>
    <cellStyle name="Input" xfId="31307" hidden="1" xr:uid="{00000000-0005-0000-0000-0000E66A0000}"/>
    <cellStyle name="Input" xfId="31535" hidden="1" xr:uid="{00000000-0005-0000-0000-0000E76A0000}"/>
    <cellStyle name="Input" xfId="31428" hidden="1" xr:uid="{00000000-0005-0000-0000-0000E86A0000}"/>
    <cellStyle name="Input" xfId="31552" hidden="1" xr:uid="{00000000-0005-0000-0000-0000E96A0000}"/>
    <cellStyle name="Input" xfId="31359" hidden="1" xr:uid="{00000000-0005-0000-0000-0000EA6A0000}"/>
    <cellStyle name="Input" xfId="31570" hidden="1" xr:uid="{00000000-0005-0000-0000-0000EB6A0000}"/>
    <cellStyle name="Input" xfId="31398" hidden="1" xr:uid="{00000000-0005-0000-0000-0000EC6A0000}"/>
    <cellStyle name="Input" xfId="31588" hidden="1" xr:uid="{00000000-0005-0000-0000-0000ED6A0000}"/>
    <cellStyle name="Input" xfId="31380" hidden="1" xr:uid="{00000000-0005-0000-0000-0000EE6A0000}"/>
    <cellStyle name="Input" xfId="31606" hidden="1" xr:uid="{00000000-0005-0000-0000-0000EF6A0000}"/>
    <cellStyle name="Input" xfId="31272" hidden="1" xr:uid="{00000000-0005-0000-0000-0000F06A0000}"/>
    <cellStyle name="Input" xfId="31624" hidden="1" xr:uid="{00000000-0005-0000-0000-0000F16A0000}"/>
    <cellStyle name="Input" xfId="31450" hidden="1" xr:uid="{00000000-0005-0000-0000-0000F26A0000}"/>
    <cellStyle name="Input" xfId="31641" hidden="1" xr:uid="{00000000-0005-0000-0000-0000F36A0000}"/>
    <cellStyle name="Input" xfId="31658" hidden="1" xr:uid="{00000000-0005-0000-0000-0000F56A0000}"/>
    <cellStyle name="Input" xfId="31292" hidden="1" xr:uid="{00000000-0005-0000-0000-0000F66A0000}"/>
    <cellStyle name="Input" xfId="31675" hidden="1" xr:uid="{00000000-0005-0000-0000-0000F76A0000}"/>
    <cellStyle name="Input" xfId="31216" hidden="1" xr:uid="{00000000-0005-0000-0000-0000F86A0000}"/>
    <cellStyle name="Input" xfId="31692" hidden="1" xr:uid="{00000000-0005-0000-0000-0000F96A0000}"/>
    <cellStyle name="Input" xfId="31278" hidden="1" xr:uid="{00000000-0005-0000-0000-0000FA6A0000}"/>
    <cellStyle name="Input" xfId="31709" hidden="1" xr:uid="{00000000-0005-0000-0000-0000FB6A0000}"/>
    <cellStyle name="Input" xfId="31468" hidden="1" xr:uid="{00000000-0005-0000-0000-0000FC6A0000}"/>
    <cellStyle name="Input" xfId="31726" hidden="1" xr:uid="{00000000-0005-0000-0000-0000FD6A0000}"/>
    <cellStyle name="Input" xfId="31369" hidden="1" xr:uid="{00000000-0005-0000-0000-0000FE6A0000}"/>
    <cellStyle name="Input" xfId="31743" hidden="1" xr:uid="{00000000-0005-0000-0000-0000FF6A0000}"/>
    <cellStyle name="Input" xfId="31471" hidden="1" xr:uid="{00000000-0005-0000-0000-0000006B0000}"/>
    <cellStyle name="Input" xfId="31760" hidden="1" xr:uid="{00000000-0005-0000-0000-0000016B0000}"/>
    <cellStyle name="Input" xfId="31225" hidden="1" xr:uid="{00000000-0005-0000-0000-0000026B0000}"/>
    <cellStyle name="Input" xfId="31777" hidden="1" xr:uid="{00000000-0005-0000-0000-0000036B0000}"/>
    <cellStyle name="Input" xfId="31414" hidden="1" xr:uid="{00000000-0005-0000-0000-0000046B0000}"/>
    <cellStyle name="Input" xfId="31794" hidden="1" xr:uid="{00000000-0005-0000-0000-0000056B0000}"/>
    <cellStyle name="Input" xfId="31372" hidden="1" xr:uid="{00000000-0005-0000-0000-0000066B0000}"/>
    <cellStyle name="Input" xfId="31811" hidden="1" xr:uid="{00000000-0005-0000-0000-0000076B0000}"/>
    <cellStyle name="Input" xfId="31439" hidden="1" xr:uid="{00000000-0005-0000-0000-0000086B0000}"/>
    <cellStyle name="Input" xfId="31828" hidden="1" xr:uid="{00000000-0005-0000-0000-0000096B0000}"/>
    <cellStyle name="Input" xfId="32088" hidden="1" xr:uid="{00000000-0005-0000-0000-00000A6B0000}"/>
    <cellStyle name="Input" xfId="32105" hidden="1" xr:uid="{00000000-0005-0000-0000-00000B6B0000}"/>
    <cellStyle name="Input" xfId="31893" hidden="1" xr:uid="{00000000-0005-0000-0000-00000C6B0000}"/>
    <cellStyle name="Input" xfId="32123" hidden="1" xr:uid="{00000000-0005-0000-0000-00000D6B0000}"/>
    <cellStyle name="Input" xfId="32017" hidden="1" xr:uid="{00000000-0005-0000-0000-00000E6B0000}"/>
    <cellStyle name="Input" xfId="32140" hidden="1" xr:uid="{00000000-0005-0000-0000-00000F6B0000}"/>
    <cellStyle name="Input" xfId="31947" hidden="1" xr:uid="{00000000-0005-0000-0000-0000106B0000}"/>
    <cellStyle name="Input" xfId="32158" hidden="1" xr:uid="{00000000-0005-0000-0000-0000116B0000}"/>
    <cellStyle name="Input" xfId="31987" hidden="1" xr:uid="{00000000-0005-0000-0000-0000126B0000}"/>
    <cellStyle name="Input" xfId="32176" hidden="1" xr:uid="{00000000-0005-0000-0000-0000136B0000}"/>
    <cellStyle name="Input" xfId="32194" hidden="1" xr:uid="{00000000-0005-0000-0000-0000156B0000}"/>
    <cellStyle name="Input" xfId="31857" hidden="1" xr:uid="{00000000-0005-0000-0000-0000166B0000}"/>
    <cellStyle name="Input" xfId="32212" hidden="1" xr:uid="{00000000-0005-0000-0000-0000176B0000}"/>
    <cellStyle name="Input" xfId="32038" hidden="1" xr:uid="{00000000-0005-0000-0000-0000186B0000}"/>
    <cellStyle name="Input" xfId="32229" hidden="1" xr:uid="{00000000-0005-0000-0000-0000196B0000}"/>
    <cellStyle name="Input" xfId="31831" hidden="1" xr:uid="{00000000-0005-0000-0000-00001A6B0000}"/>
    <cellStyle name="Input" xfId="32246" hidden="1" xr:uid="{00000000-0005-0000-0000-00001B6B0000}"/>
    <cellStyle name="Input" xfId="31877" hidden="1" xr:uid="{00000000-0005-0000-0000-00001C6B0000}"/>
    <cellStyle name="Input" xfId="32263" hidden="1" xr:uid="{00000000-0005-0000-0000-00001D6B0000}"/>
    <cellStyle name="Input" xfId="29659" hidden="1" xr:uid="{00000000-0005-0000-0000-00001E6B0000}"/>
    <cellStyle name="Input" xfId="32280" hidden="1" xr:uid="{00000000-0005-0000-0000-00001F6B0000}"/>
    <cellStyle name="Input" xfId="31863" hidden="1" xr:uid="{00000000-0005-0000-0000-0000206B0000}"/>
    <cellStyle name="Input" xfId="32297" hidden="1" xr:uid="{00000000-0005-0000-0000-0000216B0000}"/>
    <cellStyle name="Input" xfId="32056" hidden="1" xr:uid="{00000000-0005-0000-0000-0000226B0000}"/>
    <cellStyle name="Input" xfId="32314" hidden="1" xr:uid="{00000000-0005-0000-0000-0000236B0000}"/>
    <cellStyle name="Input" xfId="31957" hidden="1" xr:uid="{00000000-0005-0000-0000-0000246B0000}"/>
    <cellStyle name="Input" xfId="32331" hidden="1" xr:uid="{00000000-0005-0000-0000-0000256B0000}"/>
    <cellStyle name="Input" xfId="32059" hidden="1" xr:uid="{00000000-0005-0000-0000-0000266B0000}"/>
    <cellStyle name="Input" xfId="32348" hidden="1" xr:uid="{00000000-0005-0000-0000-0000276B0000}"/>
    <cellStyle name="Input" xfId="29667" hidden="1" xr:uid="{00000000-0005-0000-0000-0000286B0000}"/>
    <cellStyle name="Input" xfId="32365" hidden="1" xr:uid="{00000000-0005-0000-0000-0000296B0000}"/>
    <cellStyle name="Input" xfId="32003" hidden="1" xr:uid="{00000000-0005-0000-0000-00002A6B0000}"/>
    <cellStyle name="Input" xfId="32382" hidden="1" xr:uid="{00000000-0005-0000-0000-00002B6B0000}"/>
    <cellStyle name="Input" xfId="31960" hidden="1" xr:uid="{00000000-0005-0000-0000-00002C6B0000}"/>
    <cellStyle name="Input" xfId="32399" hidden="1" xr:uid="{00000000-0005-0000-0000-00002D6B0000}"/>
    <cellStyle name="Input" xfId="32028" hidden="1" xr:uid="{00000000-0005-0000-0000-00002E6B0000}"/>
    <cellStyle name="Input" xfId="32416" hidden="1" xr:uid="{00000000-0005-0000-0000-00002F6B0000}"/>
    <cellStyle name="Input" xfId="32681" hidden="1" xr:uid="{00000000-0005-0000-0000-0000306B0000}"/>
    <cellStyle name="Input" xfId="32698" hidden="1" xr:uid="{00000000-0005-0000-0000-0000316B0000}"/>
    <cellStyle name="Input" xfId="32487" hidden="1" xr:uid="{00000000-0005-0000-0000-0000326B0000}"/>
    <cellStyle name="Input" xfId="32716" hidden="1" xr:uid="{00000000-0005-0000-0000-0000336B0000}"/>
    <cellStyle name="Input" xfId="32733" hidden="1" xr:uid="{00000000-0005-0000-0000-0000356B0000}"/>
    <cellStyle name="Input" xfId="32540" hidden="1" xr:uid="{00000000-0005-0000-0000-0000366B0000}"/>
    <cellStyle name="Input" xfId="32751" hidden="1" xr:uid="{00000000-0005-0000-0000-0000376B0000}"/>
    <cellStyle name="Input" xfId="32580" hidden="1" xr:uid="{00000000-0005-0000-0000-0000386B0000}"/>
    <cellStyle name="Input" xfId="32769" hidden="1" xr:uid="{00000000-0005-0000-0000-0000396B0000}"/>
    <cellStyle name="Input" xfId="32561" hidden="1" xr:uid="{00000000-0005-0000-0000-00003A6B0000}"/>
    <cellStyle name="Input" xfId="32787" hidden="1" xr:uid="{00000000-0005-0000-0000-00003B6B0000}"/>
    <cellStyle name="Input" xfId="32450" hidden="1" xr:uid="{00000000-0005-0000-0000-00003C6B0000}"/>
    <cellStyle name="Input" xfId="32805" hidden="1" xr:uid="{00000000-0005-0000-0000-00003D6B0000}"/>
    <cellStyle name="Input" xfId="32632" hidden="1" xr:uid="{00000000-0005-0000-0000-00003E6B0000}"/>
    <cellStyle name="Input" xfId="32822" hidden="1" xr:uid="{00000000-0005-0000-0000-00003F6B0000}"/>
    <cellStyle name="Input" xfId="32425" hidden="1" xr:uid="{00000000-0005-0000-0000-0000406B0000}"/>
    <cellStyle name="Input" xfId="32839" hidden="1" xr:uid="{00000000-0005-0000-0000-0000416B0000}"/>
    <cellStyle name="Input" xfId="32473" hidden="1" xr:uid="{00000000-0005-0000-0000-0000426B0000}"/>
    <cellStyle name="Input" xfId="32856" hidden="1" xr:uid="{00000000-0005-0000-0000-0000436B0000}"/>
    <cellStyle name="Input" xfId="31170" hidden="1" xr:uid="{00000000-0005-0000-0000-0000446B0000}"/>
    <cellStyle name="Input" xfId="32873" hidden="1" xr:uid="{00000000-0005-0000-0000-0000456B0000}"/>
    <cellStyle name="Input" xfId="32457" hidden="1" xr:uid="{00000000-0005-0000-0000-0000466B0000}"/>
    <cellStyle name="Input" xfId="32890" hidden="1" xr:uid="{00000000-0005-0000-0000-0000476B0000}"/>
    <cellStyle name="Input" xfId="32649" hidden="1" xr:uid="{00000000-0005-0000-0000-0000486B0000}"/>
    <cellStyle name="Input" xfId="32907" hidden="1" xr:uid="{00000000-0005-0000-0000-0000496B0000}"/>
    <cellStyle name="Input" xfId="32550" hidden="1" xr:uid="{00000000-0005-0000-0000-00004A6B0000}"/>
    <cellStyle name="Input" xfId="32924" hidden="1" xr:uid="{00000000-0005-0000-0000-00004B6B0000}"/>
    <cellStyle name="Input" xfId="32652" hidden="1" xr:uid="{00000000-0005-0000-0000-00004C6B0000}"/>
    <cellStyle name="Input" xfId="32941" hidden="1" xr:uid="{00000000-0005-0000-0000-00004D6B0000}"/>
    <cellStyle name="Input" xfId="31179" hidden="1" xr:uid="{00000000-0005-0000-0000-00004E6B0000}"/>
    <cellStyle name="Input" xfId="32958" hidden="1" xr:uid="{00000000-0005-0000-0000-00004F6B0000}"/>
    <cellStyle name="Input" xfId="32597" hidden="1" xr:uid="{00000000-0005-0000-0000-0000506B0000}"/>
    <cellStyle name="Input" xfId="32975" hidden="1" xr:uid="{00000000-0005-0000-0000-0000516B0000}"/>
    <cellStyle name="Input" xfId="32553" hidden="1" xr:uid="{00000000-0005-0000-0000-0000526B0000}"/>
    <cellStyle name="Input" xfId="32992" hidden="1" xr:uid="{00000000-0005-0000-0000-0000536B0000}"/>
    <cellStyle name="Input" xfId="33009" hidden="1" xr:uid="{00000000-0005-0000-0000-0000556B0000}"/>
    <cellStyle name="Input" xfId="33268" hidden="1" xr:uid="{00000000-0005-0000-0000-0000566B0000}"/>
    <cellStyle name="Input" xfId="33285" hidden="1" xr:uid="{00000000-0005-0000-0000-0000576B0000}"/>
    <cellStyle name="Input" xfId="33074" hidden="1" xr:uid="{00000000-0005-0000-0000-0000586B0000}"/>
    <cellStyle name="Input" xfId="33303" hidden="1" xr:uid="{00000000-0005-0000-0000-0000596B0000}"/>
    <cellStyle name="Input" xfId="33197" hidden="1" xr:uid="{00000000-0005-0000-0000-00005A6B0000}"/>
    <cellStyle name="Input" xfId="33320" hidden="1" xr:uid="{00000000-0005-0000-0000-00005B6B0000}"/>
    <cellStyle name="Input" xfId="33127" hidden="1" xr:uid="{00000000-0005-0000-0000-00005C6B0000}"/>
    <cellStyle name="Input" xfId="33338" hidden="1" xr:uid="{00000000-0005-0000-0000-00005D6B0000}"/>
    <cellStyle name="Input" xfId="33166" hidden="1" xr:uid="{00000000-0005-0000-0000-00005E6B0000}"/>
    <cellStyle name="Input" xfId="33356" hidden="1" xr:uid="{00000000-0005-0000-0000-00005F6B0000}"/>
    <cellStyle name="Input" xfId="33148" hidden="1" xr:uid="{00000000-0005-0000-0000-0000606B0000}"/>
    <cellStyle name="Input" xfId="33374" hidden="1" xr:uid="{00000000-0005-0000-0000-0000616B0000}"/>
    <cellStyle name="Input" xfId="33038" hidden="1" xr:uid="{00000000-0005-0000-0000-0000626B0000}"/>
    <cellStyle name="Input" xfId="33392" hidden="1" xr:uid="{00000000-0005-0000-0000-0000636B0000}"/>
    <cellStyle name="Input" xfId="33219" hidden="1" xr:uid="{00000000-0005-0000-0000-0000646B0000}"/>
    <cellStyle name="Input" xfId="33409" hidden="1" xr:uid="{00000000-0005-0000-0000-0000656B0000}"/>
    <cellStyle name="Input" xfId="33012" hidden="1" xr:uid="{00000000-0005-0000-0000-0000666B0000}"/>
    <cellStyle name="Input" xfId="33426" hidden="1" xr:uid="{00000000-0005-0000-0000-0000676B0000}"/>
    <cellStyle name="Input" xfId="33058" hidden="1" xr:uid="{00000000-0005-0000-0000-0000686B0000}"/>
    <cellStyle name="Input" xfId="33443" hidden="1" xr:uid="{00000000-0005-0000-0000-0000696B0000}"/>
    <cellStyle name="Input" xfId="29618" hidden="1" xr:uid="{00000000-0005-0000-0000-00006A6B0000}"/>
    <cellStyle name="Input" xfId="33460" hidden="1" xr:uid="{00000000-0005-0000-0000-00006B6B0000}"/>
    <cellStyle name="Input" xfId="33044" hidden="1" xr:uid="{00000000-0005-0000-0000-00006C6B0000}"/>
    <cellStyle name="Input" xfId="33477" hidden="1" xr:uid="{00000000-0005-0000-0000-00006D6B0000}"/>
    <cellStyle name="Input" xfId="33236" hidden="1" xr:uid="{00000000-0005-0000-0000-00006E6B0000}"/>
    <cellStyle name="Input" xfId="33494" hidden="1" xr:uid="{00000000-0005-0000-0000-00006F6B0000}"/>
    <cellStyle name="Input" xfId="33137" hidden="1" xr:uid="{00000000-0005-0000-0000-0000706B0000}"/>
    <cellStyle name="Input" xfId="33511" hidden="1" xr:uid="{00000000-0005-0000-0000-0000716B0000}"/>
    <cellStyle name="Input" xfId="33239" hidden="1" xr:uid="{00000000-0005-0000-0000-0000726B0000}"/>
    <cellStyle name="Input" xfId="33528" hidden="1" xr:uid="{00000000-0005-0000-0000-0000736B0000}"/>
    <cellStyle name="Input" xfId="33545" hidden="1" xr:uid="{00000000-0005-0000-0000-0000756B0000}"/>
    <cellStyle name="Input" xfId="33183" hidden="1" xr:uid="{00000000-0005-0000-0000-0000766B0000}"/>
    <cellStyle name="Input" xfId="33562" hidden="1" xr:uid="{00000000-0005-0000-0000-0000776B0000}"/>
    <cellStyle name="Input" xfId="33140" hidden="1" xr:uid="{00000000-0005-0000-0000-0000786B0000}"/>
    <cellStyle name="Input" xfId="33579" hidden="1" xr:uid="{00000000-0005-0000-0000-0000796B0000}"/>
    <cellStyle name="Input" xfId="33208" hidden="1" xr:uid="{00000000-0005-0000-0000-00007A6B0000}"/>
    <cellStyle name="Input" xfId="33596" hidden="1" xr:uid="{00000000-0005-0000-0000-00007B6B0000}"/>
    <cellStyle name="Input" xfId="33854" hidden="1" xr:uid="{00000000-0005-0000-0000-00007C6B0000}"/>
    <cellStyle name="Input" xfId="33871" hidden="1" xr:uid="{00000000-0005-0000-0000-00007D6B0000}"/>
    <cellStyle name="Input" xfId="33662" hidden="1" xr:uid="{00000000-0005-0000-0000-00007E6B0000}"/>
    <cellStyle name="Input" xfId="33889" hidden="1" xr:uid="{00000000-0005-0000-0000-00007F6B0000}"/>
    <cellStyle name="Input" xfId="33782" hidden="1" xr:uid="{00000000-0005-0000-0000-0000806B0000}"/>
    <cellStyle name="Input" xfId="33906" hidden="1" xr:uid="{00000000-0005-0000-0000-0000816B0000}"/>
    <cellStyle name="Input" xfId="33715" hidden="1" xr:uid="{00000000-0005-0000-0000-0000826B0000}"/>
    <cellStyle name="Input" xfId="33924" hidden="1" xr:uid="{00000000-0005-0000-0000-0000836B0000}"/>
    <cellStyle name="Input" xfId="33753" hidden="1" xr:uid="{00000000-0005-0000-0000-0000846B0000}"/>
    <cellStyle name="Input" xfId="33942" hidden="1" xr:uid="{00000000-0005-0000-0000-0000856B0000}"/>
    <cellStyle name="Input" xfId="33736" hidden="1" xr:uid="{00000000-0005-0000-0000-0000866B0000}"/>
    <cellStyle name="Input" xfId="33960" hidden="1" xr:uid="{00000000-0005-0000-0000-0000876B0000}"/>
    <cellStyle name="Input" xfId="33628" hidden="1" xr:uid="{00000000-0005-0000-0000-0000886B0000}"/>
    <cellStyle name="Input" xfId="33978" hidden="1" xr:uid="{00000000-0005-0000-0000-0000896B0000}"/>
    <cellStyle name="Input" xfId="33805" hidden="1" xr:uid="{00000000-0005-0000-0000-00008A6B0000}"/>
    <cellStyle name="Input" xfId="33995" hidden="1" xr:uid="{00000000-0005-0000-0000-00008B6B0000}"/>
    <cellStyle name="Input" xfId="33603" hidden="1" xr:uid="{00000000-0005-0000-0000-00008C6B0000}"/>
    <cellStyle name="Input" xfId="34012" hidden="1" xr:uid="{00000000-0005-0000-0000-00008D6B0000}"/>
    <cellStyle name="Input" xfId="33648" hidden="1" xr:uid="{00000000-0005-0000-0000-00008E6B0000}"/>
    <cellStyle name="Input" xfId="34029" hidden="1" xr:uid="{00000000-0005-0000-0000-00008F6B0000}"/>
    <cellStyle name="Input" xfId="31139" hidden="1" xr:uid="{00000000-0005-0000-0000-0000906B0000}"/>
    <cellStyle name="Input" xfId="34046" hidden="1" xr:uid="{00000000-0005-0000-0000-0000916B0000}"/>
    <cellStyle name="Input" xfId="33634" hidden="1" xr:uid="{00000000-0005-0000-0000-0000926B0000}"/>
    <cellStyle name="Input" xfId="34063" hidden="1" xr:uid="{00000000-0005-0000-0000-0000936B0000}"/>
    <cellStyle name="Input" xfId="34080" hidden="1" xr:uid="{00000000-0005-0000-0000-0000956B0000}"/>
    <cellStyle name="Input" xfId="33724" hidden="1" xr:uid="{00000000-0005-0000-0000-0000966B0000}"/>
    <cellStyle name="Input" xfId="34097" hidden="1" xr:uid="{00000000-0005-0000-0000-0000976B0000}"/>
    <cellStyle name="Input" xfId="33825" hidden="1" xr:uid="{00000000-0005-0000-0000-0000986B0000}"/>
    <cellStyle name="Input" xfId="34114" hidden="1" xr:uid="{00000000-0005-0000-0000-0000996B0000}"/>
    <cellStyle name="Input" xfId="31147" hidden="1" xr:uid="{00000000-0005-0000-0000-00009A6B0000}"/>
    <cellStyle name="Input" xfId="34131" hidden="1" xr:uid="{00000000-0005-0000-0000-00009B6B0000}"/>
    <cellStyle name="Input" xfId="33768" hidden="1" xr:uid="{00000000-0005-0000-0000-00009C6B0000}"/>
    <cellStyle name="Input" xfId="34148" hidden="1" xr:uid="{00000000-0005-0000-0000-00009D6B0000}"/>
    <cellStyle name="Input" xfId="33727" hidden="1" xr:uid="{00000000-0005-0000-0000-00009E6B0000}"/>
    <cellStyle name="Input" xfId="34165" hidden="1" xr:uid="{00000000-0005-0000-0000-00009F6B0000}"/>
    <cellStyle name="Input" xfId="33793" hidden="1" xr:uid="{00000000-0005-0000-0000-0000A06B0000}"/>
    <cellStyle name="Input" xfId="34182" hidden="1" xr:uid="{00000000-0005-0000-0000-0000A16B0000}"/>
    <cellStyle name="Input" xfId="34443" hidden="1" xr:uid="{00000000-0005-0000-0000-0000A26B0000}"/>
    <cellStyle name="Input" xfId="34460" hidden="1" xr:uid="{00000000-0005-0000-0000-0000A36B0000}"/>
    <cellStyle name="Input" xfId="34249" hidden="1" xr:uid="{00000000-0005-0000-0000-0000A46B0000}"/>
    <cellStyle name="Input" xfId="34478" hidden="1" xr:uid="{00000000-0005-0000-0000-0000A56B0000}"/>
    <cellStyle name="Input" xfId="34372" hidden="1" xr:uid="{00000000-0005-0000-0000-0000A66B0000}"/>
    <cellStyle name="Input" xfId="34495" hidden="1" xr:uid="{00000000-0005-0000-0000-0000A76B0000}"/>
    <cellStyle name="Input" xfId="34303" hidden="1" xr:uid="{00000000-0005-0000-0000-0000A86B0000}"/>
    <cellStyle name="Input" xfId="34513" hidden="1" xr:uid="{00000000-0005-0000-0000-0000A96B0000}"/>
    <cellStyle name="Input" xfId="34342" hidden="1" xr:uid="{00000000-0005-0000-0000-0000AA6B0000}"/>
    <cellStyle name="Input" xfId="34531" hidden="1" xr:uid="{00000000-0005-0000-0000-0000AB6B0000}"/>
    <cellStyle name="Input" xfId="34324" hidden="1" xr:uid="{00000000-0005-0000-0000-0000AC6B0000}"/>
    <cellStyle name="Input" xfId="34549" hidden="1" xr:uid="{00000000-0005-0000-0000-0000AD6B0000}"/>
    <cellStyle name="Input" xfId="34214" hidden="1" xr:uid="{00000000-0005-0000-0000-0000AE6B0000}"/>
    <cellStyle name="Input" xfId="34567" hidden="1" xr:uid="{00000000-0005-0000-0000-0000AF6B0000}"/>
    <cellStyle name="Input" xfId="34393" hidden="1" xr:uid="{00000000-0005-0000-0000-0000B06B0000}"/>
    <cellStyle name="Input" xfId="34584" hidden="1" xr:uid="{00000000-0005-0000-0000-0000B16B0000}"/>
    <cellStyle name="Input" xfId="34189" hidden="1" xr:uid="{00000000-0005-0000-0000-0000B26B0000}"/>
    <cellStyle name="Input" xfId="34601" hidden="1" xr:uid="{00000000-0005-0000-0000-0000B36B0000}"/>
    <cellStyle name="Input" xfId="34618" hidden="1" xr:uid="{00000000-0005-0000-0000-0000B56B0000}"/>
    <cellStyle name="Input" xfId="29584" hidden="1" xr:uid="{00000000-0005-0000-0000-0000B66B0000}"/>
    <cellStyle name="Input" xfId="34635" hidden="1" xr:uid="{00000000-0005-0000-0000-0000B76B0000}"/>
    <cellStyle name="Input" xfId="34220" hidden="1" xr:uid="{00000000-0005-0000-0000-0000B86B0000}"/>
    <cellStyle name="Input" xfId="34652" hidden="1" xr:uid="{00000000-0005-0000-0000-0000B96B0000}"/>
    <cellStyle name="Input" xfId="34411" hidden="1" xr:uid="{00000000-0005-0000-0000-0000BA6B0000}"/>
    <cellStyle name="Input" xfId="34669" hidden="1" xr:uid="{00000000-0005-0000-0000-0000BB6B0000}"/>
    <cellStyle name="Input" xfId="34313" hidden="1" xr:uid="{00000000-0005-0000-0000-0000BC6B0000}"/>
    <cellStyle name="Input" xfId="34686" hidden="1" xr:uid="{00000000-0005-0000-0000-0000BD6B0000}"/>
    <cellStyle name="Input" xfId="34414" hidden="1" xr:uid="{00000000-0005-0000-0000-0000BE6B0000}"/>
    <cellStyle name="Input" xfId="34703" hidden="1" xr:uid="{00000000-0005-0000-0000-0000BF6B0000}"/>
    <cellStyle name="Input" xfId="29590" hidden="1" xr:uid="{00000000-0005-0000-0000-0000C06B0000}"/>
    <cellStyle name="Input" xfId="34720" hidden="1" xr:uid="{00000000-0005-0000-0000-0000C16B0000}"/>
    <cellStyle name="Input" xfId="34358" hidden="1" xr:uid="{00000000-0005-0000-0000-0000C26B0000}"/>
    <cellStyle name="Input" xfId="34737" hidden="1" xr:uid="{00000000-0005-0000-0000-0000C36B0000}"/>
    <cellStyle name="Input" xfId="34316" hidden="1" xr:uid="{00000000-0005-0000-0000-0000C46B0000}"/>
    <cellStyle name="Input" xfId="34754" hidden="1" xr:uid="{00000000-0005-0000-0000-0000C56B0000}"/>
    <cellStyle name="Input" xfId="34383" hidden="1" xr:uid="{00000000-0005-0000-0000-0000C66B0000}"/>
    <cellStyle name="Input" xfId="34771" hidden="1" xr:uid="{00000000-0005-0000-0000-0000C76B0000}"/>
    <cellStyle name="Input" xfId="35027" hidden="1" xr:uid="{00000000-0005-0000-0000-0000C86B0000}"/>
    <cellStyle name="Input" xfId="35044" hidden="1" xr:uid="{00000000-0005-0000-0000-0000C96B0000}"/>
    <cellStyle name="Input" xfId="34836" hidden="1" xr:uid="{00000000-0005-0000-0000-0000CA6B0000}"/>
    <cellStyle name="Input" xfId="35062" hidden="1" xr:uid="{00000000-0005-0000-0000-0000CB6B0000}"/>
    <cellStyle name="Input" xfId="34956" hidden="1" xr:uid="{00000000-0005-0000-0000-0000CC6B0000}"/>
    <cellStyle name="Input" xfId="35079" hidden="1" xr:uid="{00000000-0005-0000-0000-0000CD6B0000}"/>
    <cellStyle name="Input" xfId="34889" hidden="1" xr:uid="{00000000-0005-0000-0000-0000CE6B0000}"/>
    <cellStyle name="Input" xfId="35097" hidden="1" xr:uid="{00000000-0005-0000-0000-0000CF6B0000}"/>
    <cellStyle name="Input" xfId="34927" hidden="1" xr:uid="{00000000-0005-0000-0000-0000D06B0000}"/>
    <cellStyle name="Input" xfId="35115" hidden="1" xr:uid="{00000000-0005-0000-0000-0000D16B0000}"/>
    <cellStyle name="Input" xfId="34909" hidden="1" xr:uid="{00000000-0005-0000-0000-0000D26B0000}"/>
    <cellStyle name="Input" xfId="35133" hidden="1" xr:uid="{00000000-0005-0000-0000-0000D36B0000}"/>
    <cellStyle name="Input" xfId="35151" hidden="1" xr:uid="{00000000-0005-0000-0000-0000D56B0000}"/>
    <cellStyle name="Input" xfId="34978" hidden="1" xr:uid="{00000000-0005-0000-0000-0000D66B0000}"/>
    <cellStyle name="Input" xfId="35168" hidden="1" xr:uid="{00000000-0005-0000-0000-0000D76B0000}"/>
    <cellStyle name="Input" xfId="34774" hidden="1" xr:uid="{00000000-0005-0000-0000-0000D86B0000}"/>
    <cellStyle name="Input" xfId="35185" hidden="1" xr:uid="{00000000-0005-0000-0000-0000D96B0000}"/>
    <cellStyle name="Input" xfId="34820" hidden="1" xr:uid="{00000000-0005-0000-0000-0000DA6B0000}"/>
    <cellStyle name="Input" xfId="35202" hidden="1" xr:uid="{00000000-0005-0000-0000-0000DB6B0000}"/>
    <cellStyle name="Input" xfId="31112" hidden="1" xr:uid="{00000000-0005-0000-0000-0000DC6B0000}"/>
    <cellStyle name="Input" xfId="35219" hidden="1" xr:uid="{00000000-0005-0000-0000-0000DD6B0000}"/>
    <cellStyle name="Input" xfId="34806" hidden="1" xr:uid="{00000000-0005-0000-0000-0000DE6B0000}"/>
    <cellStyle name="Input" xfId="35236" hidden="1" xr:uid="{00000000-0005-0000-0000-0000DF6B0000}"/>
    <cellStyle name="Input" xfId="34995" hidden="1" xr:uid="{00000000-0005-0000-0000-0000E06B0000}"/>
    <cellStyle name="Input" xfId="35253" hidden="1" xr:uid="{00000000-0005-0000-0000-0000E16B0000}"/>
    <cellStyle name="Input" xfId="34898" hidden="1" xr:uid="{00000000-0005-0000-0000-0000E26B0000}"/>
    <cellStyle name="Input" xfId="35270" hidden="1" xr:uid="{00000000-0005-0000-0000-0000E36B0000}"/>
    <cellStyle name="Input" xfId="34998" hidden="1" xr:uid="{00000000-0005-0000-0000-0000E46B0000}"/>
    <cellStyle name="Input" xfId="35287" hidden="1" xr:uid="{00000000-0005-0000-0000-0000E56B0000}"/>
    <cellStyle name="Input" xfId="31118" hidden="1" xr:uid="{00000000-0005-0000-0000-0000E66B0000}"/>
    <cellStyle name="Input" xfId="35304" hidden="1" xr:uid="{00000000-0005-0000-0000-0000E76B0000}"/>
    <cellStyle name="Input" xfId="34942" hidden="1" xr:uid="{00000000-0005-0000-0000-0000E86B0000}"/>
    <cellStyle name="Input" xfId="35321" hidden="1" xr:uid="{00000000-0005-0000-0000-0000E96B0000}"/>
    <cellStyle name="Input" xfId="34901" hidden="1" xr:uid="{00000000-0005-0000-0000-0000EA6B0000}"/>
    <cellStyle name="Input" xfId="35338" hidden="1" xr:uid="{00000000-0005-0000-0000-0000EB6B0000}"/>
    <cellStyle name="Input" xfId="34968" hidden="1" xr:uid="{00000000-0005-0000-0000-0000EC6B0000}"/>
    <cellStyle name="Input" xfId="35355" hidden="1" xr:uid="{00000000-0005-0000-0000-0000ED6B0000}"/>
    <cellStyle name="Input" xfId="29692" hidden="1" xr:uid="{00000000-0005-0000-0000-0000EE6B0000}"/>
    <cellStyle name="Input" xfId="29655" hidden="1" xr:uid="{00000000-0005-0000-0000-0000EF6B0000}"/>
    <cellStyle name="Input" xfId="30617" hidden="1" xr:uid="{00000000-0005-0000-0000-0000F06B0000}"/>
    <cellStyle name="Input" xfId="35377" hidden="1" xr:uid="{00000000-0005-0000-0000-0000F16B0000}"/>
    <cellStyle name="Input" xfId="30986" hidden="1" xr:uid="{00000000-0005-0000-0000-0000F26B0000}"/>
    <cellStyle name="Input" xfId="35397" hidden="1" xr:uid="{00000000-0005-0000-0000-0000F36B0000}"/>
    <cellStyle name="Input" xfId="35421" hidden="1" xr:uid="{00000000-0005-0000-0000-0000F56B0000}"/>
    <cellStyle name="Input" xfId="35658" hidden="1" xr:uid="{00000000-0005-0000-0000-0000F66B0000}"/>
    <cellStyle name="Input" xfId="35677" hidden="1" xr:uid="{00000000-0005-0000-0000-0000F76B0000}"/>
    <cellStyle name="Input" xfId="29342" hidden="1" xr:uid="{00000000-0005-0000-0000-0000F86B0000}"/>
    <cellStyle name="Input" xfId="35697" hidden="1" xr:uid="{00000000-0005-0000-0000-0000F96B0000}"/>
    <cellStyle name="Input" xfId="29146" hidden="1" xr:uid="{00000000-0005-0000-0000-0000FA6B0000}"/>
    <cellStyle name="Input" xfId="35715" hidden="1" xr:uid="{00000000-0005-0000-0000-0000FB6B0000}"/>
    <cellStyle name="Input" xfId="35561" hidden="1" xr:uid="{00000000-0005-0000-0000-0000FC6B0000}"/>
    <cellStyle name="Input" xfId="35735" hidden="1" xr:uid="{00000000-0005-0000-0000-0000FD6B0000}"/>
    <cellStyle name="Input" xfId="29507" hidden="1" xr:uid="{00000000-0005-0000-0000-0000FE6B0000}"/>
    <cellStyle name="Input" xfId="35754" hidden="1" xr:uid="{00000000-0005-0000-0000-0000FF6B0000}"/>
    <cellStyle name="Input" xfId="30774" hidden="1" xr:uid="{00000000-0005-0000-0000-0000006C0000}"/>
    <cellStyle name="Input" xfId="35776" hidden="1" xr:uid="{00000000-0005-0000-0000-0000016C0000}"/>
    <cellStyle name="Input" xfId="30605" hidden="1" xr:uid="{00000000-0005-0000-0000-0000026C0000}"/>
    <cellStyle name="Input" xfId="35798" hidden="1" xr:uid="{00000000-0005-0000-0000-0000036C0000}"/>
    <cellStyle name="Input" xfId="31011" hidden="1" xr:uid="{00000000-0005-0000-0000-0000046C0000}"/>
    <cellStyle name="Input" xfId="35820" hidden="1" xr:uid="{00000000-0005-0000-0000-0000056C0000}"/>
    <cellStyle name="Input" xfId="35663" hidden="1" xr:uid="{00000000-0005-0000-0000-0000066C0000}"/>
    <cellStyle name="Input" xfId="35843" hidden="1" xr:uid="{00000000-0005-0000-0000-0000076C0000}"/>
    <cellStyle name="Input" xfId="35548" hidden="1" xr:uid="{00000000-0005-0000-0000-0000086C0000}"/>
    <cellStyle name="Input" xfId="35865" hidden="1" xr:uid="{00000000-0005-0000-0000-0000096C0000}"/>
    <cellStyle name="Input" xfId="35585" hidden="1" xr:uid="{00000000-0005-0000-0000-00000A6C0000}"/>
    <cellStyle name="Input" xfId="35887" hidden="1" xr:uid="{00000000-0005-0000-0000-00000B6C0000}"/>
    <cellStyle name="Input" xfId="30393" hidden="1" xr:uid="{00000000-0005-0000-0000-00000C6C0000}"/>
    <cellStyle name="Input" xfId="35909" hidden="1" xr:uid="{00000000-0005-0000-0000-00000D6C0000}"/>
    <cellStyle name="Input" xfId="30501" hidden="1" xr:uid="{00000000-0005-0000-0000-00000E6C0000}"/>
    <cellStyle name="Input" xfId="35931" hidden="1" xr:uid="{00000000-0005-0000-0000-00000F6C0000}"/>
    <cellStyle name="Input" xfId="30503" hidden="1" xr:uid="{00000000-0005-0000-0000-0000106C0000}"/>
    <cellStyle name="Input" xfId="35953" hidden="1" xr:uid="{00000000-0005-0000-0000-0000116C0000}"/>
    <cellStyle name="Input" xfId="30865" hidden="1" xr:uid="{00000000-0005-0000-0000-0000126C0000}"/>
    <cellStyle name="Input" xfId="35974" hidden="1" xr:uid="{00000000-0005-0000-0000-0000136C0000}"/>
    <cellStyle name="Input" xfId="35995" hidden="1" xr:uid="{00000000-0005-0000-0000-0000156C0000}"/>
    <cellStyle name="Input" xfId="35608" hidden="1" xr:uid="{00000000-0005-0000-0000-0000166C0000}"/>
    <cellStyle name="Input" xfId="36016" hidden="1" xr:uid="{00000000-0005-0000-0000-0000176C0000}"/>
    <cellStyle name="Input" xfId="30391" hidden="1" xr:uid="{00000000-0005-0000-0000-0000186C0000}"/>
    <cellStyle name="Input" xfId="36037" hidden="1" xr:uid="{00000000-0005-0000-0000-0000196C0000}"/>
    <cellStyle name="Input" xfId="29294" hidden="1" xr:uid="{00000000-0005-0000-0000-00001A6C0000}"/>
    <cellStyle name="Input" xfId="36058" hidden="1" xr:uid="{00000000-0005-0000-0000-00001B6C0000}"/>
    <cellStyle name="Input" xfId="30468" hidden="1" xr:uid="{00000000-0005-0000-0000-00001C6C0000}"/>
    <cellStyle name="Input" xfId="36079" hidden="1" xr:uid="{00000000-0005-0000-0000-00001D6C0000}"/>
    <cellStyle name="Input" xfId="29224" hidden="1" xr:uid="{00000000-0005-0000-0000-00001E6C0000}"/>
    <cellStyle name="Input" xfId="36100" hidden="1" xr:uid="{00000000-0005-0000-0000-00001F6C0000}"/>
    <cellStyle name="Input" xfId="30734" hidden="1" xr:uid="{00000000-0005-0000-0000-0000206C0000}"/>
    <cellStyle name="Input" xfId="36121" hidden="1" xr:uid="{00000000-0005-0000-0000-0000216C0000}"/>
    <cellStyle name="Input" xfId="30808" hidden="1" xr:uid="{00000000-0005-0000-0000-0000226C0000}"/>
    <cellStyle name="Input" xfId="36141" hidden="1" xr:uid="{00000000-0005-0000-0000-0000236C0000}"/>
    <cellStyle name="Input" xfId="35513" hidden="1" xr:uid="{00000000-0005-0000-0000-0000246C0000}"/>
    <cellStyle name="Input" xfId="36161" hidden="1" xr:uid="{00000000-0005-0000-0000-0000256C0000}"/>
    <cellStyle name="Input" xfId="30900" hidden="1" xr:uid="{00000000-0005-0000-0000-0000266C0000}"/>
    <cellStyle name="Input" xfId="36181" hidden="1" xr:uid="{00000000-0005-0000-0000-0000276C0000}"/>
    <cellStyle name="Input" xfId="29337" hidden="1" xr:uid="{00000000-0005-0000-0000-0000286C0000}"/>
    <cellStyle name="Input" xfId="36201" hidden="1" xr:uid="{00000000-0005-0000-0000-0000296C0000}"/>
    <cellStyle name="Input" xfId="29137" hidden="1" xr:uid="{00000000-0005-0000-0000-00002A6C0000}"/>
    <cellStyle name="Input" xfId="36221" hidden="1" xr:uid="{00000000-0005-0000-0000-00002B6C0000}"/>
    <cellStyle name="Input" xfId="29188" hidden="1" xr:uid="{00000000-0005-0000-0000-00002C6C0000}"/>
    <cellStyle name="Input" xfId="36240" hidden="1" xr:uid="{00000000-0005-0000-0000-00002D6C0000}"/>
    <cellStyle name="Input" xfId="29336" hidden="1" xr:uid="{00000000-0005-0000-0000-00002E6C0000}"/>
    <cellStyle name="Input" xfId="36259" hidden="1" xr:uid="{00000000-0005-0000-0000-00002F6C0000}"/>
    <cellStyle name="Input" xfId="30421" hidden="1" xr:uid="{00000000-0005-0000-0000-0000306C0000}"/>
    <cellStyle name="Input" xfId="36278" hidden="1" xr:uid="{00000000-0005-0000-0000-0000316C0000}"/>
    <cellStyle name="Input" xfId="30548" hidden="1" xr:uid="{00000000-0005-0000-0000-0000326C0000}"/>
    <cellStyle name="Input" xfId="36297" hidden="1" xr:uid="{00000000-0005-0000-0000-0000336C0000}"/>
    <cellStyle name="Input" xfId="36316" hidden="1" xr:uid="{00000000-0005-0000-0000-0000356C0000}"/>
    <cellStyle name="Input" xfId="31888" hidden="1" xr:uid="{00000000-0005-0000-0000-0000366C0000}"/>
    <cellStyle name="Input" xfId="36335" hidden="1" xr:uid="{00000000-0005-0000-0000-0000376C0000}"/>
    <cellStyle name="Input" xfId="30383" hidden="1" xr:uid="{00000000-0005-0000-0000-0000386C0000}"/>
    <cellStyle name="Input" xfId="36354" hidden="1" xr:uid="{00000000-0005-0000-0000-0000396C0000}"/>
    <cellStyle name="Input" xfId="30724" hidden="1" xr:uid="{00000000-0005-0000-0000-00003A6C0000}"/>
    <cellStyle name="Input" xfId="36373" hidden="1" xr:uid="{00000000-0005-0000-0000-00003B6C0000}"/>
    <cellStyle name="Input" xfId="29111" hidden="1" xr:uid="{00000000-0005-0000-0000-00003C6C0000}"/>
    <cellStyle name="Input" xfId="36392" hidden="1" xr:uid="{00000000-0005-0000-0000-00003D6C0000}"/>
    <cellStyle name="Input" xfId="35490" hidden="1" xr:uid="{00000000-0005-0000-0000-00003E6C0000}"/>
    <cellStyle name="Input" xfId="36411" hidden="1" xr:uid="{00000000-0005-0000-0000-00003F6C0000}"/>
    <cellStyle name="Input" xfId="30457" hidden="1" xr:uid="{00000000-0005-0000-0000-0000406C0000}"/>
    <cellStyle name="Input" xfId="36430" hidden="1" xr:uid="{00000000-0005-0000-0000-0000416C0000}"/>
    <cellStyle name="Input" xfId="30549" hidden="1" xr:uid="{00000000-0005-0000-0000-0000426C0000}"/>
    <cellStyle name="Input" xfId="36449" hidden="1" xr:uid="{00000000-0005-0000-0000-0000436C0000}"/>
    <cellStyle name="Input" xfId="35429" hidden="1" xr:uid="{00000000-0005-0000-0000-0000446C0000}"/>
    <cellStyle name="Input" xfId="36468" hidden="1" xr:uid="{00000000-0005-0000-0000-0000456C0000}"/>
    <cellStyle name="Input" xfId="35618" hidden="1" xr:uid="{00000000-0005-0000-0000-0000466C0000}"/>
    <cellStyle name="Input" xfId="36487" hidden="1" xr:uid="{00000000-0005-0000-0000-0000476C0000}"/>
    <cellStyle name="Input" xfId="31013" hidden="1" xr:uid="{00000000-0005-0000-0000-0000486C0000}"/>
    <cellStyle name="Input" xfId="36506" hidden="1" xr:uid="{00000000-0005-0000-0000-0000496C0000}"/>
    <cellStyle name="Input" xfId="35640" hidden="1" xr:uid="{00000000-0005-0000-0000-00004A6C0000}"/>
    <cellStyle name="Input" xfId="36525" hidden="1" xr:uid="{00000000-0005-0000-0000-00004B6C0000}"/>
    <cellStyle name="Input" xfId="29535" hidden="1" xr:uid="{00000000-0005-0000-0000-00004C6C0000}"/>
    <cellStyle name="Input" xfId="36544" hidden="1" xr:uid="{00000000-0005-0000-0000-00004D6C0000}"/>
    <cellStyle name="Input" xfId="30622" hidden="1" xr:uid="{00000000-0005-0000-0000-00004E6C0000}"/>
    <cellStyle name="Input" xfId="36563" hidden="1" xr:uid="{00000000-0005-0000-0000-00004F6C0000}"/>
    <cellStyle name="Input" xfId="29496" hidden="1" xr:uid="{00000000-0005-0000-0000-0000506C0000}"/>
    <cellStyle name="Input" xfId="36582" hidden="1" xr:uid="{00000000-0005-0000-0000-0000516C0000}"/>
    <cellStyle name="Input" xfId="29232" hidden="1" xr:uid="{00000000-0005-0000-0000-0000526C0000}"/>
    <cellStyle name="Input" xfId="36601" hidden="1" xr:uid="{00000000-0005-0000-0000-0000536C0000}"/>
    <cellStyle name="Input" xfId="36620" hidden="1" xr:uid="{00000000-0005-0000-0000-0000556C0000}"/>
    <cellStyle name="Input" xfId="35479" hidden="1" xr:uid="{00000000-0005-0000-0000-0000566C0000}"/>
    <cellStyle name="Input" xfId="36639" hidden="1" xr:uid="{00000000-0005-0000-0000-0000576C0000}"/>
    <cellStyle name="Input" xfId="30535" hidden="1" xr:uid="{00000000-0005-0000-0000-0000586C0000}"/>
    <cellStyle name="Input" xfId="36658" hidden="1" xr:uid="{00000000-0005-0000-0000-0000596C0000}"/>
    <cellStyle name="Input" xfId="30662" hidden="1" xr:uid="{00000000-0005-0000-0000-00005A6C0000}"/>
    <cellStyle name="Input" xfId="36677" hidden="1" xr:uid="{00000000-0005-0000-0000-00005B6C0000}"/>
    <cellStyle name="Input" xfId="35524" hidden="1" xr:uid="{00000000-0005-0000-0000-00005C6C0000}"/>
    <cellStyle name="Input" xfId="36696" hidden="1" xr:uid="{00000000-0005-0000-0000-00005D6C0000}"/>
    <cellStyle name="Input" xfId="30552" hidden="1" xr:uid="{00000000-0005-0000-0000-00005E6C0000}"/>
    <cellStyle name="Input" xfId="36715" hidden="1" xr:uid="{00000000-0005-0000-0000-00005F6C0000}"/>
    <cellStyle name="Input" xfId="29519" hidden="1" xr:uid="{00000000-0005-0000-0000-0000606C0000}"/>
    <cellStyle name="Input" xfId="36734" hidden="1" xr:uid="{00000000-0005-0000-0000-0000616C0000}"/>
    <cellStyle name="Input" xfId="31082" hidden="1" xr:uid="{00000000-0005-0000-0000-0000626C0000}"/>
    <cellStyle name="Input" xfId="36753" hidden="1" xr:uid="{00000000-0005-0000-0000-0000636C0000}"/>
    <cellStyle name="Input" xfId="35579" hidden="1" xr:uid="{00000000-0005-0000-0000-0000646C0000}"/>
    <cellStyle name="Input" xfId="36772" hidden="1" xr:uid="{00000000-0005-0000-0000-0000656C0000}"/>
    <cellStyle name="Input" xfId="31095" hidden="1" xr:uid="{00000000-0005-0000-0000-0000666C0000}"/>
    <cellStyle name="Input" xfId="36791" hidden="1" xr:uid="{00000000-0005-0000-0000-0000676C0000}"/>
    <cellStyle name="Input" xfId="29250" hidden="1" xr:uid="{00000000-0005-0000-0000-0000686C0000}"/>
    <cellStyle name="Input" xfId="36810" hidden="1" xr:uid="{00000000-0005-0000-0000-0000696C0000}"/>
    <cellStyle name="Input" xfId="29352" hidden="1" xr:uid="{00000000-0005-0000-0000-00006A6C0000}"/>
    <cellStyle name="Input" xfId="36829" hidden="1" xr:uid="{00000000-0005-0000-0000-00006B6C0000}"/>
    <cellStyle name="Input" xfId="29437" hidden="1" xr:uid="{00000000-0005-0000-0000-00006C6C0000}"/>
    <cellStyle name="Input" xfId="36848" hidden="1" xr:uid="{00000000-0005-0000-0000-00006D6C0000}"/>
    <cellStyle name="Input" xfId="30459" hidden="1" xr:uid="{00000000-0005-0000-0000-00006E6C0000}"/>
    <cellStyle name="Input" xfId="36867" hidden="1" xr:uid="{00000000-0005-0000-0000-00006F6C0000}"/>
    <cellStyle name="Input" xfId="29525" hidden="1" xr:uid="{00000000-0005-0000-0000-0000706C0000}"/>
    <cellStyle name="Input" xfId="36886" hidden="1" xr:uid="{00000000-0005-0000-0000-0000716C0000}"/>
    <cellStyle name="Input" xfId="30582" hidden="1" xr:uid="{00000000-0005-0000-0000-0000726C0000}"/>
    <cellStyle name="Input" xfId="36905" hidden="1" xr:uid="{00000000-0005-0000-0000-0000736C0000}"/>
    <cellStyle name="Input" xfId="36924" hidden="1" xr:uid="{00000000-0005-0000-0000-0000756C0000}"/>
    <cellStyle name="Input" xfId="29261" hidden="1" xr:uid="{00000000-0005-0000-0000-0000766C0000}"/>
    <cellStyle name="Input" xfId="36943" hidden="1" xr:uid="{00000000-0005-0000-0000-0000776C0000}"/>
    <cellStyle name="Input" xfId="29089" hidden="1" xr:uid="{00000000-0005-0000-0000-0000786C0000}"/>
    <cellStyle name="Input" xfId="36962" hidden="1" xr:uid="{00000000-0005-0000-0000-0000796C0000}"/>
    <cellStyle name="Input" xfId="30596" hidden="1" xr:uid="{00000000-0005-0000-0000-00007A6C0000}"/>
    <cellStyle name="Input" xfId="36981" hidden="1" xr:uid="{00000000-0005-0000-0000-00007B6C0000}"/>
    <cellStyle name="Input" xfId="30897" hidden="1" xr:uid="{00000000-0005-0000-0000-00007C6C0000}"/>
    <cellStyle name="Input" xfId="37000" hidden="1" xr:uid="{00000000-0005-0000-0000-00007D6C0000}"/>
    <cellStyle name="Input" xfId="30673" hidden="1" xr:uid="{00000000-0005-0000-0000-00007E6C0000}"/>
    <cellStyle name="Input" xfId="37019" hidden="1" xr:uid="{00000000-0005-0000-0000-00007F6C0000}"/>
    <cellStyle name="Input" xfId="29500" hidden="1" xr:uid="{00000000-0005-0000-0000-0000806C0000}"/>
    <cellStyle name="Input" xfId="37038" hidden="1" xr:uid="{00000000-0005-0000-0000-0000816C0000}"/>
    <cellStyle name="Input" xfId="29265" hidden="1" xr:uid="{00000000-0005-0000-0000-0000826C0000}"/>
    <cellStyle name="Input" xfId="37057" hidden="1" xr:uid="{00000000-0005-0000-0000-0000836C0000}"/>
    <cellStyle name="Input" xfId="30907" hidden="1" xr:uid="{00000000-0005-0000-0000-0000846C0000}"/>
    <cellStyle name="Input" xfId="37076" hidden="1" xr:uid="{00000000-0005-0000-0000-0000856C0000}"/>
    <cellStyle name="Input" xfId="29168" hidden="1" xr:uid="{00000000-0005-0000-0000-0000866C0000}"/>
    <cellStyle name="Input" xfId="37095" hidden="1" xr:uid="{00000000-0005-0000-0000-0000876C0000}"/>
    <cellStyle name="Input" xfId="30602" hidden="1" xr:uid="{00000000-0005-0000-0000-0000886C0000}"/>
    <cellStyle name="Input" xfId="37114" hidden="1" xr:uid="{00000000-0005-0000-0000-0000896C0000}"/>
    <cellStyle name="Input" xfId="29443" hidden="1" xr:uid="{00000000-0005-0000-0000-00008A6C0000}"/>
    <cellStyle name="Input" xfId="37133" hidden="1" xr:uid="{00000000-0005-0000-0000-00008B6C0000}"/>
    <cellStyle name="Input" xfId="30859" hidden="1" xr:uid="{00000000-0005-0000-0000-00008C6C0000}"/>
    <cellStyle name="Input" xfId="37152" hidden="1" xr:uid="{00000000-0005-0000-0000-00008D6C0000}"/>
    <cellStyle name="Input" xfId="30781" hidden="1" xr:uid="{00000000-0005-0000-0000-00008E6C0000}"/>
    <cellStyle name="Input" xfId="37171" hidden="1" xr:uid="{00000000-0005-0000-0000-00008F6C0000}"/>
    <cellStyle name="Input" xfId="29399" hidden="1" xr:uid="{00000000-0005-0000-0000-0000906C0000}"/>
    <cellStyle name="Input" xfId="37190" hidden="1" xr:uid="{00000000-0005-0000-0000-0000916C0000}"/>
    <cellStyle name="Input" xfId="30388" hidden="1" xr:uid="{00000000-0005-0000-0000-0000926C0000}"/>
    <cellStyle name="Input" xfId="37209" hidden="1" xr:uid="{00000000-0005-0000-0000-0000936C0000}"/>
    <cellStyle name="Input" xfId="37228" hidden="1" xr:uid="{00000000-0005-0000-0000-0000956C0000}"/>
    <cellStyle name="Input" xfId="35440" hidden="1" xr:uid="{00000000-0005-0000-0000-0000966C0000}"/>
    <cellStyle name="Input" xfId="37247" hidden="1" xr:uid="{00000000-0005-0000-0000-0000976C0000}"/>
    <cellStyle name="Input" xfId="30860" hidden="1" xr:uid="{00000000-0005-0000-0000-0000986C0000}"/>
    <cellStyle name="Input" xfId="37266" hidden="1" xr:uid="{00000000-0005-0000-0000-0000996C0000}"/>
    <cellStyle name="Input" xfId="30691" hidden="1" xr:uid="{00000000-0005-0000-0000-00009A6C0000}"/>
    <cellStyle name="Input" xfId="37285" hidden="1" xr:uid="{00000000-0005-0000-0000-00009B6C0000}"/>
    <cellStyle name="Input" xfId="30843" hidden="1" xr:uid="{00000000-0005-0000-0000-00009C6C0000}"/>
    <cellStyle name="Input" xfId="37303" hidden="1" xr:uid="{00000000-0005-0000-0000-00009D6C0000}"/>
    <cellStyle name="Input" xfId="31098" hidden="1" xr:uid="{00000000-0005-0000-0000-00009E6C0000}"/>
    <cellStyle name="Input" xfId="37321" hidden="1" xr:uid="{00000000-0005-0000-0000-00009F6C0000}"/>
    <cellStyle name="Input" xfId="29430" hidden="1" xr:uid="{00000000-0005-0000-0000-0000A06C0000}"/>
    <cellStyle name="Input" xfId="37339" hidden="1" xr:uid="{00000000-0005-0000-0000-0000A16C0000}"/>
    <cellStyle name="Input" xfId="30980" hidden="1" xr:uid="{00000000-0005-0000-0000-0000A26C0000}"/>
    <cellStyle name="Input" xfId="37357" hidden="1" xr:uid="{00000000-0005-0000-0000-0000A36C0000}"/>
    <cellStyle name="Input" xfId="35547" hidden="1" xr:uid="{00000000-0005-0000-0000-0000A46C0000}"/>
    <cellStyle name="Input" xfId="37375" hidden="1" xr:uid="{00000000-0005-0000-0000-0000A56C0000}"/>
    <cellStyle name="Input" xfId="30668" hidden="1" xr:uid="{00000000-0005-0000-0000-0000A66C0000}"/>
    <cellStyle name="Input" xfId="37393" hidden="1" xr:uid="{00000000-0005-0000-0000-0000A76C0000}"/>
    <cellStyle name="Input" xfId="29222" hidden="1" xr:uid="{00000000-0005-0000-0000-0000A86C0000}"/>
    <cellStyle name="Input" xfId="37411" hidden="1" xr:uid="{00000000-0005-0000-0000-0000A96C0000}"/>
    <cellStyle name="Input" xfId="30476" hidden="1" xr:uid="{00000000-0005-0000-0000-0000AA6C0000}"/>
    <cellStyle name="Input" xfId="37429" hidden="1" xr:uid="{00000000-0005-0000-0000-0000AB6C0000}"/>
    <cellStyle name="Input" xfId="35591" hidden="1" xr:uid="{00000000-0005-0000-0000-0000AC6C0000}"/>
    <cellStyle name="Input" xfId="37447" hidden="1" xr:uid="{00000000-0005-0000-0000-0000AD6C0000}"/>
    <cellStyle name="Input" xfId="30327" hidden="1" xr:uid="{00000000-0005-0000-0000-0000AE6C0000}"/>
    <cellStyle name="Input" xfId="37465" hidden="1" xr:uid="{00000000-0005-0000-0000-0000AF6C0000}"/>
    <cellStyle name="Input" xfId="30924" hidden="1" xr:uid="{00000000-0005-0000-0000-0000B06C0000}"/>
    <cellStyle name="Input" xfId="37483" hidden="1" xr:uid="{00000000-0005-0000-0000-0000B16C0000}"/>
    <cellStyle name="Input" xfId="29180" hidden="1" xr:uid="{00000000-0005-0000-0000-0000B26C0000}"/>
    <cellStyle name="Input" xfId="37501" hidden="1" xr:uid="{00000000-0005-0000-0000-0000B36C0000}"/>
    <cellStyle name="Input" xfId="37519" hidden="1" xr:uid="{00000000-0005-0000-0000-0000B56C0000}"/>
    <cellStyle name="Input" xfId="29186" hidden="1" xr:uid="{00000000-0005-0000-0000-0000B66C0000}"/>
    <cellStyle name="Input" xfId="37537" hidden="1" xr:uid="{00000000-0005-0000-0000-0000B76C0000}"/>
    <cellStyle name="Input" xfId="30738" hidden="1" xr:uid="{00000000-0005-0000-0000-0000B86C0000}"/>
    <cellStyle name="Input" xfId="37555" hidden="1" xr:uid="{00000000-0005-0000-0000-0000B96C0000}"/>
    <cellStyle name="Input" xfId="30455" hidden="1" xr:uid="{00000000-0005-0000-0000-0000BA6C0000}"/>
    <cellStyle name="Input" xfId="37573" hidden="1" xr:uid="{00000000-0005-0000-0000-0000BB6C0000}"/>
    <cellStyle name="Input" xfId="29107" hidden="1" xr:uid="{00000000-0005-0000-0000-0000BC6C0000}"/>
    <cellStyle name="Input" xfId="37591" hidden="1" xr:uid="{00000000-0005-0000-0000-0000BD6C0000}"/>
    <cellStyle name="Input" xfId="30595" hidden="1" xr:uid="{00000000-0005-0000-0000-0000BE6C0000}"/>
    <cellStyle name="Input" xfId="37609" hidden="1" xr:uid="{00000000-0005-0000-0000-0000BF6C0000}"/>
    <cellStyle name="Input" xfId="30465" hidden="1" xr:uid="{00000000-0005-0000-0000-0000C06C0000}"/>
    <cellStyle name="Input" xfId="37627" hidden="1" xr:uid="{00000000-0005-0000-0000-0000C16C0000}"/>
    <cellStyle name="Input" xfId="30423" hidden="1" xr:uid="{00000000-0005-0000-0000-0000C26C0000}"/>
    <cellStyle name="Input" xfId="37645" hidden="1" xr:uid="{00000000-0005-0000-0000-0000C36C0000}"/>
    <cellStyle name="Input" xfId="29196" hidden="1" xr:uid="{00000000-0005-0000-0000-0000C46C0000}"/>
    <cellStyle name="Input" xfId="37663" hidden="1" xr:uid="{00000000-0005-0000-0000-0000C56C0000}"/>
    <cellStyle name="Input" xfId="30869" hidden="1" xr:uid="{00000000-0005-0000-0000-0000C66C0000}"/>
    <cellStyle name="Input" xfId="37681" hidden="1" xr:uid="{00000000-0005-0000-0000-0000C76C0000}"/>
    <cellStyle name="Input" xfId="30757" hidden="1" xr:uid="{00000000-0005-0000-0000-0000C86C0000}"/>
    <cellStyle name="Input" xfId="37699" hidden="1" xr:uid="{00000000-0005-0000-0000-0000C96C0000}"/>
    <cellStyle name="Input" xfId="29442" hidden="1" xr:uid="{00000000-0005-0000-0000-0000CA6C0000}"/>
    <cellStyle name="Input" xfId="37717" hidden="1" xr:uid="{00000000-0005-0000-0000-0000CB6C0000}"/>
    <cellStyle name="Input" xfId="31201" hidden="1" xr:uid="{00000000-0005-0000-0000-0000CC6C0000}"/>
    <cellStyle name="Input" xfId="37735" hidden="1" xr:uid="{00000000-0005-0000-0000-0000CD6C0000}"/>
    <cellStyle name="Input" xfId="35433" hidden="1" xr:uid="{00000000-0005-0000-0000-0000CE6C0000}"/>
    <cellStyle name="Input" xfId="37753" hidden="1" xr:uid="{00000000-0005-0000-0000-0000CF6C0000}"/>
    <cellStyle name="Input" xfId="30888" hidden="1" xr:uid="{00000000-0005-0000-0000-0000D06C0000}"/>
    <cellStyle name="Input" xfId="37771" hidden="1" xr:uid="{00000000-0005-0000-0000-0000D16C0000}"/>
    <cellStyle name="Input" xfId="30418" hidden="1" xr:uid="{00000000-0005-0000-0000-0000D26C0000}"/>
    <cellStyle name="Input" xfId="37789" hidden="1" xr:uid="{00000000-0005-0000-0000-0000D36C0000}"/>
    <cellStyle name="Input" xfId="37807" hidden="1" xr:uid="{00000000-0005-0000-0000-0000D56C0000}"/>
    <cellStyle name="Input" xfId="35485" hidden="1" xr:uid="{00000000-0005-0000-0000-0000D66C0000}"/>
    <cellStyle name="Input" xfId="37825" hidden="1" xr:uid="{00000000-0005-0000-0000-0000D76C0000}"/>
    <cellStyle name="Input" xfId="30630" hidden="1" xr:uid="{00000000-0005-0000-0000-0000D86C0000}"/>
    <cellStyle name="Input" xfId="37843" hidden="1" xr:uid="{00000000-0005-0000-0000-0000D96C0000}"/>
    <cellStyle name="Input" xfId="29218" hidden="1" xr:uid="{00000000-0005-0000-0000-0000DA6C0000}"/>
    <cellStyle name="Input" xfId="37860" hidden="1" xr:uid="{00000000-0005-0000-0000-0000DB6C0000}"/>
    <cellStyle name="Input" xfId="29288" hidden="1" xr:uid="{00000000-0005-0000-0000-0000DC6C0000}"/>
    <cellStyle name="Input" xfId="37877" hidden="1" xr:uid="{00000000-0005-0000-0000-0000DD6C0000}"/>
    <cellStyle name="Input" xfId="30970" hidden="1" xr:uid="{00000000-0005-0000-0000-0000DE6C0000}"/>
    <cellStyle name="Input" xfId="37894" hidden="1" xr:uid="{00000000-0005-0000-0000-0000DF6C0000}"/>
    <cellStyle name="Input" xfId="30541" hidden="1" xr:uid="{00000000-0005-0000-0000-0000E06C0000}"/>
    <cellStyle name="Input" xfId="37911" hidden="1" xr:uid="{00000000-0005-0000-0000-0000E16C0000}"/>
    <cellStyle name="Input" xfId="31006" hidden="1" xr:uid="{00000000-0005-0000-0000-0000E26C0000}"/>
    <cellStyle name="Input" xfId="37928" hidden="1" xr:uid="{00000000-0005-0000-0000-0000E36C0000}"/>
    <cellStyle name="Input" xfId="29116" hidden="1" xr:uid="{00000000-0005-0000-0000-0000E46C0000}"/>
    <cellStyle name="Input" xfId="37945" hidden="1" xr:uid="{00000000-0005-0000-0000-0000E56C0000}"/>
    <cellStyle name="Input" xfId="30553" hidden="1" xr:uid="{00000000-0005-0000-0000-0000E66C0000}"/>
    <cellStyle name="Input" xfId="37962" hidden="1" xr:uid="{00000000-0005-0000-0000-0000E76C0000}"/>
    <cellStyle name="Input" xfId="35509" hidden="1" xr:uid="{00000000-0005-0000-0000-0000E86C0000}"/>
    <cellStyle name="Input" xfId="37979" hidden="1" xr:uid="{00000000-0005-0000-0000-0000E96C0000}"/>
    <cellStyle name="Input" xfId="38128" hidden="1" xr:uid="{00000000-0005-0000-0000-0000EA6C0000}"/>
    <cellStyle name="Input" xfId="38145" hidden="1" xr:uid="{00000000-0005-0000-0000-0000EB6C0000}"/>
    <cellStyle name="Input" xfId="38029" hidden="1" xr:uid="{00000000-0005-0000-0000-0000EC6C0000}"/>
    <cellStyle name="Input" xfId="38163" hidden="1" xr:uid="{00000000-0005-0000-0000-0000ED6C0000}"/>
    <cellStyle name="Input" xfId="37992" hidden="1" xr:uid="{00000000-0005-0000-0000-0000EE6C0000}"/>
    <cellStyle name="Input" xfId="38180" hidden="1" xr:uid="{00000000-0005-0000-0000-0000EF6C0000}"/>
    <cellStyle name="Input" xfId="38107" hidden="1" xr:uid="{00000000-0005-0000-0000-0000F06C0000}"/>
    <cellStyle name="Input" xfId="38197" hidden="1" xr:uid="{00000000-0005-0000-0000-0000F16C0000}"/>
    <cellStyle name="Input" xfId="38044" hidden="1" xr:uid="{00000000-0005-0000-0000-0000F26C0000}"/>
    <cellStyle name="Input" xfId="38214" hidden="1" xr:uid="{00000000-0005-0000-0000-0000F36C0000}"/>
    <cellStyle name="Input" xfId="38231" hidden="1" xr:uid="{00000000-0005-0000-0000-0000F56C0000}"/>
    <cellStyle name="Input" xfId="38027" hidden="1" xr:uid="{00000000-0005-0000-0000-0000F66C0000}"/>
    <cellStyle name="Input" xfId="38248" hidden="1" xr:uid="{00000000-0005-0000-0000-0000F76C0000}"/>
    <cellStyle name="Input" xfId="38090" hidden="1" xr:uid="{00000000-0005-0000-0000-0000F86C0000}"/>
    <cellStyle name="Input" xfId="38265" hidden="1" xr:uid="{00000000-0005-0000-0000-0000F96C0000}"/>
    <cellStyle name="Input" xfId="38056" hidden="1" xr:uid="{00000000-0005-0000-0000-0000FA6C0000}"/>
    <cellStyle name="Input" xfId="38282" hidden="1" xr:uid="{00000000-0005-0000-0000-0000FB6C0000}"/>
    <cellStyle name="Input" xfId="38025" hidden="1" xr:uid="{00000000-0005-0000-0000-0000FC6C0000}"/>
    <cellStyle name="Input" xfId="38012" hidden="1" xr:uid="{00000000-0005-0000-0000-0000F46C0000}"/>
    <cellStyle name="Input" xfId="30316" hidden="1" xr:uid="{00000000-0005-0000-0000-0000D46C0000}"/>
    <cellStyle name="Input" xfId="29359" hidden="1" xr:uid="{00000000-0005-0000-0000-0000B46C0000}"/>
    <cellStyle name="Input" xfId="30746" hidden="1" xr:uid="{00000000-0005-0000-0000-0000946C0000}"/>
    <cellStyle name="Input" xfId="30406" hidden="1" xr:uid="{00000000-0005-0000-0000-0000746C0000}"/>
    <cellStyle name="Input" xfId="30585" hidden="1" xr:uid="{00000000-0005-0000-0000-0000546C0000}"/>
    <cellStyle name="Input" xfId="30827" hidden="1" xr:uid="{00000000-0005-0000-0000-0000346C0000}"/>
    <cellStyle name="Input" xfId="30417" hidden="1" xr:uid="{00000000-0005-0000-0000-0000146C0000}"/>
    <cellStyle name="Input" xfId="29477" hidden="1" xr:uid="{00000000-0005-0000-0000-0000F46B0000}"/>
    <cellStyle name="Input" xfId="34800" hidden="1" xr:uid="{00000000-0005-0000-0000-0000D46B0000}"/>
    <cellStyle name="Input" xfId="34234" hidden="1" xr:uid="{00000000-0005-0000-0000-0000B46B0000}"/>
    <cellStyle name="Input" xfId="33822" hidden="1" xr:uid="{00000000-0005-0000-0000-0000946B0000}"/>
    <cellStyle name="Input" xfId="29626" hidden="1" xr:uid="{00000000-0005-0000-0000-0000746B0000}"/>
    <cellStyle name="Input" xfId="32622" hidden="1" xr:uid="{00000000-0005-0000-0000-0000546B0000}"/>
    <cellStyle name="Input" xfId="32611" hidden="1" xr:uid="{00000000-0005-0000-0000-0000346B0000}"/>
    <cellStyle name="Input" xfId="31969" hidden="1" xr:uid="{00000000-0005-0000-0000-0000146B0000}"/>
    <cellStyle name="Input" xfId="31246" hidden="1" xr:uid="{00000000-0005-0000-0000-0000F46A0000}"/>
    <cellStyle name="Input" xfId="29765" hidden="1" xr:uid="{00000000-0005-0000-0000-0000D46A0000}"/>
    <cellStyle name="Input" xfId="28796" hidden="1" xr:uid="{00000000-0005-0000-0000-0000B46A0000}"/>
    <cellStyle name="Input" xfId="21100" hidden="1" xr:uid="{00000000-0005-0000-0000-0000946A0000}"/>
    <cellStyle name="Input" xfId="20143" hidden="1" xr:uid="{00000000-0005-0000-0000-0000746A0000}"/>
    <cellStyle name="Input" xfId="21530" hidden="1" xr:uid="{00000000-0005-0000-0000-0000546A0000}"/>
    <cellStyle name="Input" xfId="21190" hidden="1" xr:uid="{00000000-0005-0000-0000-0000346A0000}"/>
    <cellStyle name="Input" xfId="21369" hidden="1" xr:uid="{00000000-0005-0000-0000-0000146A0000}"/>
    <cellStyle name="Input" xfId="21611" hidden="1" xr:uid="{00000000-0005-0000-0000-0000F4690000}"/>
    <cellStyle name="Input" xfId="21201" hidden="1" xr:uid="{00000000-0005-0000-0000-0000D4690000}"/>
    <cellStyle name="Input" xfId="20261" hidden="1" xr:uid="{00000000-0005-0000-0000-0000B4690000}"/>
    <cellStyle name="Input" xfId="25584" hidden="1" xr:uid="{00000000-0005-0000-0000-000094690000}"/>
    <cellStyle name="Input" xfId="11758" hidden="1" xr:uid="{00000000-0005-0000-0000-0000DE670000}"/>
    <cellStyle name="Input" xfId="18283" hidden="1" xr:uid="{00000000-0005-0000-0000-0000DF670000}"/>
    <cellStyle name="Input" xfId="10563" hidden="1" xr:uid="{00000000-0005-0000-0000-0000E0670000}"/>
    <cellStyle name="Input" xfId="18302" hidden="1" xr:uid="{00000000-0005-0000-0000-0000E1670000}"/>
    <cellStyle name="Input" xfId="12574" hidden="1" xr:uid="{00000000-0005-0000-0000-0000E2670000}"/>
    <cellStyle name="Input" xfId="18321" hidden="1" xr:uid="{00000000-0005-0000-0000-0000E3670000}"/>
    <cellStyle name="Input" xfId="17147" hidden="1" xr:uid="{00000000-0005-0000-0000-0000E4670000}"/>
    <cellStyle name="Input" xfId="18340" hidden="1" xr:uid="{00000000-0005-0000-0000-0000E5670000}"/>
    <cellStyle name="Input" xfId="12599" hidden="1" xr:uid="{00000000-0005-0000-0000-0000E6670000}"/>
    <cellStyle name="Input" xfId="18359" hidden="1" xr:uid="{00000000-0005-0000-0000-0000E7670000}"/>
    <cellStyle name="Input" xfId="10179" hidden="1" xr:uid="{00000000-0005-0000-0000-0000E8670000}"/>
    <cellStyle name="Input" xfId="18378" hidden="1" xr:uid="{00000000-0005-0000-0000-0000E9670000}"/>
    <cellStyle name="Input" xfId="10327" hidden="1" xr:uid="{00000000-0005-0000-0000-0000EA670000}"/>
    <cellStyle name="Input" xfId="18397" hidden="1" xr:uid="{00000000-0005-0000-0000-0000EB670000}"/>
    <cellStyle name="Input" xfId="10459" hidden="1" xr:uid="{00000000-0005-0000-0000-0000EC670000}"/>
    <cellStyle name="Input" xfId="18416" hidden="1" xr:uid="{00000000-0005-0000-0000-0000ED670000}"/>
    <cellStyle name="Input" xfId="11652" hidden="1" xr:uid="{00000000-0005-0000-0000-0000EE670000}"/>
    <cellStyle name="Input" xfId="18435" hidden="1" xr:uid="{00000000-0005-0000-0000-0000EF670000}"/>
    <cellStyle name="Input" xfId="10569" hidden="1" xr:uid="{00000000-0005-0000-0000-0000F0670000}"/>
    <cellStyle name="Input" xfId="18454" hidden="1" xr:uid="{00000000-0005-0000-0000-0000F1670000}"/>
    <cellStyle name="Input" xfId="11828" hidden="1" xr:uid="{00000000-0005-0000-0000-0000F2670000}"/>
    <cellStyle name="Input" xfId="18473" hidden="1" xr:uid="{00000000-0005-0000-0000-0000F3670000}"/>
    <cellStyle name="Input" xfId="18492" hidden="1" xr:uid="{00000000-0005-0000-0000-0000F5670000}"/>
    <cellStyle name="Input" xfId="10195" hidden="1" xr:uid="{00000000-0005-0000-0000-0000F6670000}"/>
    <cellStyle name="Input" xfId="18511" hidden="1" xr:uid="{00000000-0005-0000-0000-0000F7670000}"/>
    <cellStyle name="Input" xfId="9917" hidden="1" xr:uid="{00000000-0005-0000-0000-0000F8670000}"/>
    <cellStyle name="Input" xfId="18530" hidden="1" xr:uid="{00000000-0005-0000-0000-0000F9670000}"/>
    <cellStyle name="Input" xfId="11844" hidden="1" xr:uid="{00000000-0005-0000-0000-0000FA670000}"/>
    <cellStyle name="Input" xfId="18549" hidden="1" xr:uid="{00000000-0005-0000-0000-0000FB670000}"/>
    <cellStyle name="Input" xfId="12290" hidden="1" xr:uid="{00000000-0005-0000-0000-0000FC670000}"/>
    <cellStyle name="Input" xfId="18568" hidden="1" xr:uid="{00000000-0005-0000-0000-0000FD670000}"/>
    <cellStyle name="Input" xfId="11937" hidden="1" xr:uid="{00000000-0005-0000-0000-0000FE670000}"/>
    <cellStyle name="Input" xfId="18587" hidden="1" xr:uid="{00000000-0005-0000-0000-0000FF670000}"/>
    <cellStyle name="Input" xfId="10541" hidden="1" xr:uid="{00000000-0005-0000-0000-000000680000}"/>
    <cellStyle name="Input" xfId="18606" hidden="1" xr:uid="{00000000-0005-0000-0000-000001680000}"/>
    <cellStyle name="Input" xfId="10199" hidden="1" xr:uid="{00000000-0005-0000-0000-000002680000}"/>
    <cellStyle name="Input" xfId="18625" hidden="1" xr:uid="{00000000-0005-0000-0000-000003680000}"/>
    <cellStyle name="Input" xfId="12301" hidden="1" xr:uid="{00000000-0005-0000-0000-000004680000}"/>
    <cellStyle name="Input" xfId="18644" hidden="1" xr:uid="{00000000-0005-0000-0000-000005680000}"/>
    <cellStyle name="Input" xfId="10056" hidden="1" xr:uid="{00000000-0005-0000-0000-000006680000}"/>
    <cellStyle name="Input" xfId="18663" hidden="1" xr:uid="{00000000-0005-0000-0000-000007680000}"/>
    <cellStyle name="Input" xfId="11850" hidden="1" xr:uid="{00000000-0005-0000-0000-000008680000}"/>
    <cellStyle name="Input" xfId="18682" hidden="1" xr:uid="{00000000-0005-0000-0000-000009680000}"/>
    <cellStyle name="Input" xfId="10466" hidden="1" xr:uid="{00000000-0005-0000-0000-00000A680000}"/>
    <cellStyle name="Input" xfId="18701" hidden="1" xr:uid="{00000000-0005-0000-0000-00000B680000}"/>
    <cellStyle name="Input" xfId="12231" hidden="1" xr:uid="{00000000-0005-0000-0000-00000C680000}"/>
    <cellStyle name="Input" xfId="18720" hidden="1" xr:uid="{00000000-0005-0000-0000-00000D680000}"/>
    <cellStyle name="Input" xfId="12133" hidden="1" xr:uid="{00000000-0005-0000-0000-00000E680000}"/>
    <cellStyle name="Input" xfId="18739" hidden="1" xr:uid="{00000000-0005-0000-0000-00000F680000}"/>
    <cellStyle name="Input" xfId="10409" hidden="1" xr:uid="{00000000-0005-0000-0000-000010680000}"/>
    <cellStyle name="Input" xfId="18758" hidden="1" xr:uid="{00000000-0005-0000-0000-000011680000}"/>
    <cellStyle name="Input" xfId="11545" hidden="1" xr:uid="{00000000-0005-0000-0000-000012680000}"/>
    <cellStyle name="Input" xfId="18777" hidden="1" xr:uid="{00000000-0005-0000-0000-000013680000}"/>
    <cellStyle name="Input" xfId="12047" hidden="1" xr:uid="{00000000-0005-0000-0000-000014680000}"/>
    <cellStyle name="Input" xfId="18796" hidden="1" xr:uid="{00000000-0005-0000-0000-000015680000}"/>
    <cellStyle name="Input" xfId="17008" hidden="1" xr:uid="{00000000-0005-0000-0000-000016680000}"/>
    <cellStyle name="Input" xfId="18815" hidden="1" xr:uid="{00000000-0005-0000-0000-000017680000}"/>
    <cellStyle name="Input" xfId="12232" hidden="1" xr:uid="{00000000-0005-0000-0000-000018680000}"/>
    <cellStyle name="Input" xfId="18834" hidden="1" xr:uid="{00000000-0005-0000-0000-000019680000}"/>
    <cellStyle name="Input" xfId="11962" hidden="1" xr:uid="{00000000-0005-0000-0000-00001A680000}"/>
    <cellStyle name="Input" xfId="18853" hidden="1" xr:uid="{00000000-0005-0000-0000-00001B680000}"/>
    <cellStyle name="Input" xfId="12198" hidden="1" xr:uid="{00000000-0005-0000-0000-00001C680000}"/>
    <cellStyle name="Input" xfId="18871" hidden="1" xr:uid="{00000000-0005-0000-0000-00001D680000}"/>
    <cellStyle name="Input" xfId="12603" hidden="1" xr:uid="{00000000-0005-0000-0000-00001E680000}"/>
    <cellStyle name="Input" xfId="18889" hidden="1" xr:uid="{00000000-0005-0000-0000-00001F680000}"/>
    <cellStyle name="Input" xfId="10452" hidden="1" xr:uid="{00000000-0005-0000-0000-000020680000}"/>
    <cellStyle name="Input" xfId="18907" hidden="1" xr:uid="{00000000-0005-0000-0000-000021680000}"/>
    <cellStyle name="Input" xfId="12399" hidden="1" xr:uid="{00000000-0005-0000-0000-000022680000}"/>
    <cellStyle name="Input" xfId="18925" hidden="1" xr:uid="{00000000-0005-0000-0000-000023680000}"/>
    <cellStyle name="Input" xfId="17115" hidden="1" xr:uid="{00000000-0005-0000-0000-000024680000}"/>
    <cellStyle name="Input" xfId="18943" hidden="1" xr:uid="{00000000-0005-0000-0000-000025680000}"/>
    <cellStyle name="Input" xfId="11931" hidden="1" xr:uid="{00000000-0005-0000-0000-000026680000}"/>
    <cellStyle name="Input" xfId="18961" hidden="1" xr:uid="{00000000-0005-0000-0000-000027680000}"/>
    <cellStyle name="Input" xfId="10127" hidden="1" xr:uid="{00000000-0005-0000-0000-000028680000}"/>
    <cellStyle name="Input" xfId="18979" hidden="1" xr:uid="{00000000-0005-0000-0000-000029680000}"/>
    <cellStyle name="Input" xfId="11670" hidden="1" xr:uid="{00000000-0005-0000-0000-00002A680000}"/>
    <cellStyle name="Input" xfId="18997" hidden="1" xr:uid="{00000000-0005-0000-0000-00002B680000}"/>
    <cellStyle name="Input" xfId="17159" hidden="1" xr:uid="{00000000-0005-0000-0000-00002C680000}"/>
    <cellStyle name="Input" xfId="19015" hidden="1" xr:uid="{00000000-0005-0000-0000-00002D680000}"/>
    <cellStyle name="Input" xfId="11480" hidden="1" xr:uid="{00000000-0005-0000-0000-00002E680000}"/>
    <cellStyle name="Input" xfId="19033" hidden="1" xr:uid="{00000000-0005-0000-0000-00002F680000}"/>
    <cellStyle name="Input" xfId="12324" hidden="1" xr:uid="{00000000-0005-0000-0000-000030680000}"/>
    <cellStyle name="Input" xfId="19051" hidden="1" xr:uid="{00000000-0005-0000-0000-000031680000}"/>
    <cellStyle name="Input" xfId="10069" hidden="1" xr:uid="{00000000-0005-0000-0000-000032680000}"/>
    <cellStyle name="Input" xfId="19069" hidden="1" xr:uid="{00000000-0005-0000-0000-000033680000}"/>
    <cellStyle name="Input" xfId="19087" hidden="1" xr:uid="{00000000-0005-0000-0000-000035680000}"/>
    <cellStyle name="Input" xfId="10075" hidden="1" xr:uid="{00000000-0005-0000-0000-000036680000}"/>
    <cellStyle name="Input" xfId="19105" hidden="1" xr:uid="{00000000-0005-0000-0000-000037680000}"/>
    <cellStyle name="Input" xfId="12033" hidden="1" xr:uid="{00000000-0005-0000-0000-000038680000}"/>
    <cellStyle name="Input" xfId="19123" hidden="1" xr:uid="{00000000-0005-0000-0000-000039680000}"/>
    <cellStyle name="Input" xfId="11619" hidden="1" xr:uid="{00000000-0005-0000-0000-00003A680000}"/>
    <cellStyle name="Input" xfId="19141" hidden="1" xr:uid="{00000000-0005-0000-0000-00003B680000}"/>
    <cellStyle name="Input" xfId="9984" hidden="1" xr:uid="{00000000-0005-0000-0000-00003C680000}"/>
    <cellStyle name="Input" xfId="19159" hidden="1" xr:uid="{00000000-0005-0000-0000-00003D680000}"/>
    <cellStyle name="Input" xfId="11843" hidden="1" xr:uid="{00000000-0005-0000-0000-00003E680000}"/>
    <cellStyle name="Input" xfId="19177" hidden="1" xr:uid="{00000000-0005-0000-0000-00003F680000}"/>
    <cellStyle name="Input" xfId="11658" hidden="1" xr:uid="{00000000-0005-0000-0000-000040680000}"/>
    <cellStyle name="Input" xfId="19195" hidden="1" xr:uid="{00000000-0005-0000-0000-000041680000}"/>
    <cellStyle name="Input" xfId="11580" hidden="1" xr:uid="{00000000-0005-0000-0000-000042680000}"/>
    <cellStyle name="Input" xfId="19213" hidden="1" xr:uid="{00000000-0005-0000-0000-000043680000}"/>
    <cellStyle name="Input" xfId="10085" hidden="1" xr:uid="{00000000-0005-0000-0000-000044680000}"/>
    <cellStyle name="Input" xfId="19231" hidden="1" xr:uid="{00000000-0005-0000-0000-000045680000}"/>
    <cellStyle name="Input" xfId="12245" hidden="1" xr:uid="{00000000-0005-0000-0000-000046680000}"/>
    <cellStyle name="Input" xfId="19249" hidden="1" xr:uid="{00000000-0005-0000-0000-000047680000}"/>
    <cellStyle name="Input" xfId="12058" hidden="1" xr:uid="{00000000-0005-0000-0000-000048680000}"/>
    <cellStyle name="Input" xfId="19267" hidden="1" xr:uid="{00000000-0005-0000-0000-000049680000}"/>
    <cellStyle name="Input" xfId="10465" hidden="1" xr:uid="{00000000-0005-0000-0000-00004A680000}"/>
    <cellStyle name="Input" xfId="19285" hidden="1" xr:uid="{00000000-0005-0000-0000-00004B680000}"/>
    <cellStyle name="Input" xfId="12719" hidden="1" xr:uid="{00000000-0005-0000-0000-00004C680000}"/>
    <cellStyle name="Input" xfId="19303" hidden="1" xr:uid="{00000000-0005-0000-0000-00004D680000}"/>
    <cellStyle name="Input" xfId="17001" hidden="1" xr:uid="{00000000-0005-0000-0000-00004E680000}"/>
    <cellStyle name="Input" xfId="19321" hidden="1" xr:uid="{00000000-0005-0000-0000-00004F680000}"/>
    <cellStyle name="Input" xfId="12281" hidden="1" xr:uid="{00000000-0005-0000-0000-000050680000}"/>
    <cellStyle name="Input" xfId="19339" hidden="1" xr:uid="{00000000-0005-0000-0000-000051680000}"/>
    <cellStyle name="Input" xfId="11575" hidden="1" xr:uid="{00000000-0005-0000-0000-000052680000}"/>
    <cellStyle name="Input" xfId="19357" hidden="1" xr:uid="{00000000-0005-0000-0000-000053680000}"/>
    <cellStyle name="Input" xfId="11467" hidden="1" xr:uid="{00000000-0005-0000-0000-000054680000}"/>
    <cellStyle name="Input" xfId="19375" hidden="1" xr:uid="{00000000-0005-0000-0000-000055680000}"/>
    <cellStyle name="Input" xfId="17053" hidden="1" xr:uid="{00000000-0005-0000-0000-000056680000}"/>
    <cellStyle name="Input" xfId="19393" hidden="1" xr:uid="{00000000-0005-0000-0000-000057680000}"/>
    <cellStyle name="Input" xfId="11882" hidden="1" xr:uid="{00000000-0005-0000-0000-000058680000}"/>
    <cellStyle name="Input" xfId="19411" hidden="1" xr:uid="{00000000-0005-0000-0000-000059680000}"/>
    <cellStyle name="Input" xfId="10112" hidden="1" xr:uid="{00000000-0005-0000-0000-00005A680000}"/>
    <cellStyle name="Input" xfId="19428" hidden="1" xr:uid="{00000000-0005-0000-0000-00005B680000}"/>
    <cellStyle name="Input" xfId="10249" hidden="1" xr:uid="{00000000-0005-0000-0000-00005C680000}"/>
    <cellStyle name="Input" xfId="19445" hidden="1" xr:uid="{00000000-0005-0000-0000-00005D680000}"/>
    <cellStyle name="Input" xfId="12383" hidden="1" xr:uid="{00000000-0005-0000-0000-00005E680000}"/>
    <cellStyle name="Input" xfId="19462" hidden="1" xr:uid="{00000000-0005-0000-0000-00005F680000}"/>
    <cellStyle name="Input" xfId="11742" hidden="1" xr:uid="{00000000-0005-0000-0000-000060680000}"/>
    <cellStyle name="Input" xfId="19479" hidden="1" xr:uid="{00000000-0005-0000-0000-000061680000}"/>
    <cellStyle name="Input" xfId="12432" hidden="1" xr:uid="{00000000-0005-0000-0000-000062680000}"/>
    <cellStyle name="Input" xfId="19496" hidden="1" xr:uid="{00000000-0005-0000-0000-000063680000}"/>
    <cellStyle name="Input" xfId="9993" hidden="1" xr:uid="{00000000-0005-0000-0000-000064680000}"/>
    <cellStyle name="Input" xfId="19513" hidden="1" xr:uid="{00000000-0005-0000-0000-000065680000}"/>
    <cellStyle name="Input" xfId="11759" hidden="1" xr:uid="{00000000-0005-0000-0000-000066680000}"/>
    <cellStyle name="Input" xfId="19530" hidden="1" xr:uid="{00000000-0005-0000-0000-000067680000}"/>
    <cellStyle name="Input" xfId="17077" hidden="1" xr:uid="{00000000-0005-0000-0000-000068680000}"/>
    <cellStyle name="Input" xfId="19547" hidden="1" xr:uid="{00000000-0005-0000-0000-000069680000}"/>
    <cellStyle name="Input" xfId="19696" hidden="1" xr:uid="{00000000-0005-0000-0000-00006A680000}"/>
    <cellStyle name="Input" xfId="19713" hidden="1" xr:uid="{00000000-0005-0000-0000-00006B680000}"/>
    <cellStyle name="Input" xfId="19597" hidden="1" xr:uid="{00000000-0005-0000-0000-00006C680000}"/>
    <cellStyle name="Input" xfId="19731" hidden="1" xr:uid="{00000000-0005-0000-0000-00006D680000}"/>
    <cellStyle name="Input" xfId="19560" hidden="1" xr:uid="{00000000-0005-0000-0000-00006E680000}"/>
    <cellStyle name="Input" xfId="19748" hidden="1" xr:uid="{00000000-0005-0000-0000-00006F680000}"/>
    <cellStyle name="Input" xfId="19675" hidden="1" xr:uid="{00000000-0005-0000-0000-000070680000}"/>
    <cellStyle name="Input" xfId="19765" hidden="1" xr:uid="{00000000-0005-0000-0000-000071680000}"/>
    <cellStyle name="Input" xfId="19612" hidden="1" xr:uid="{00000000-0005-0000-0000-000072680000}"/>
    <cellStyle name="Input" xfId="19782" hidden="1" xr:uid="{00000000-0005-0000-0000-000073680000}"/>
    <cellStyle name="Input" xfId="19799" hidden="1" xr:uid="{00000000-0005-0000-0000-000075680000}"/>
    <cellStyle name="Input" xfId="19595" hidden="1" xr:uid="{00000000-0005-0000-0000-000076680000}"/>
    <cellStyle name="Input" xfId="19816" hidden="1" xr:uid="{00000000-0005-0000-0000-000077680000}"/>
    <cellStyle name="Input" xfId="19658" hidden="1" xr:uid="{00000000-0005-0000-0000-000078680000}"/>
    <cellStyle name="Input" xfId="19833" hidden="1" xr:uid="{00000000-0005-0000-0000-000079680000}"/>
    <cellStyle name="Input" xfId="19624" hidden="1" xr:uid="{00000000-0005-0000-0000-00007A680000}"/>
    <cellStyle name="Input" xfId="19850" hidden="1" xr:uid="{00000000-0005-0000-0000-00007B680000}"/>
    <cellStyle name="Input" xfId="19593" hidden="1" xr:uid="{00000000-0005-0000-0000-00007C680000}"/>
    <cellStyle name="Input" xfId="19867" hidden="1" xr:uid="{00000000-0005-0000-0000-00007D680000}"/>
    <cellStyle name="Input" xfId="20764" hidden="1" xr:uid="{00000000-0005-0000-0000-00007E680000}"/>
    <cellStyle name="Input" xfId="20781" hidden="1" xr:uid="{00000000-0005-0000-0000-00007F680000}"/>
    <cellStyle name="Input" xfId="20576" hidden="1" xr:uid="{00000000-0005-0000-0000-000080680000}"/>
    <cellStyle name="Input" xfId="20799" hidden="1" xr:uid="{00000000-0005-0000-0000-000081680000}"/>
    <cellStyle name="Input" xfId="20694" hidden="1" xr:uid="{00000000-0005-0000-0000-000082680000}"/>
    <cellStyle name="Input" xfId="20816" hidden="1" xr:uid="{00000000-0005-0000-0000-000083680000}"/>
    <cellStyle name="Input" xfId="20628" hidden="1" xr:uid="{00000000-0005-0000-0000-000084680000}"/>
    <cellStyle name="Input" xfId="20834" hidden="1" xr:uid="{00000000-0005-0000-0000-000085680000}"/>
    <cellStyle name="Input" xfId="20665" hidden="1" xr:uid="{00000000-0005-0000-0000-000086680000}"/>
    <cellStyle name="Input" xfId="20852" hidden="1" xr:uid="{00000000-0005-0000-0000-000087680000}"/>
    <cellStyle name="Input" xfId="20648" hidden="1" xr:uid="{00000000-0005-0000-0000-000088680000}"/>
    <cellStyle name="Input" xfId="20870" hidden="1" xr:uid="{00000000-0005-0000-0000-000089680000}"/>
    <cellStyle name="Input" xfId="20543" hidden="1" xr:uid="{00000000-0005-0000-0000-00008A680000}"/>
    <cellStyle name="Input" xfId="20888" hidden="1" xr:uid="{00000000-0005-0000-0000-00008B680000}"/>
    <cellStyle name="Input" xfId="20715" hidden="1" xr:uid="{00000000-0005-0000-0000-00008C680000}"/>
    <cellStyle name="Input" xfId="20905" hidden="1" xr:uid="{00000000-0005-0000-0000-00008D680000}"/>
    <cellStyle name="Input" xfId="20519" hidden="1" xr:uid="{00000000-0005-0000-0000-00008E680000}"/>
    <cellStyle name="Input" xfId="20922" hidden="1" xr:uid="{00000000-0005-0000-0000-00008F680000}"/>
    <cellStyle name="Input" xfId="20562" hidden="1" xr:uid="{00000000-0005-0000-0000-000090680000}"/>
    <cellStyle name="Input" xfId="20939" hidden="1" xr:uid="{00000000-0005-0000-0000-000091680000}"/>
    <cellStyle name="Input" xfId="20489" hidden="1" xr:uid="{00000000-0005-0000-0000-000092680000}"/>
    <cellStyle name="Input" xfId="20956" hidden="1" xr:uid="{00000000-0005-0000-0000-000093680000}"/>
    <cellStyle name="Input" xfId="20549" hidden="1" xr:uid="{00000000-0005-0000-0000-000094680000}"/>
    <cellStyle name="Input" xfId="20973" hidden="1" xr:uid="{00000000-0005-0000-0000-000095680000}"/>
    <cellStyle name="Input" xfId="20732" hidden="1" xr:uid="{00000000-0005-0000-0000-000096680000}"/>
    <cellStyle name="Input" xfId="20990" hidden="1" xr:uid="{00000000-0005-0000-0000-000097680000}"/>
    <cellStyle name="Input" xfId="20637" hidden="1" xr:uid="{00000000-0005-0000-0000-000098680000}"/>
    <cellStyle name="Input" xfId="21007" hidden="1" xr:uid="{00000000-0005-0000-0000-000099680000}"/>
    <cellStyle name="Input" xfId="20735" hidden="1" xr:uid="{00000000-0005-0000-0000-00009A680000}"/>
    <cellStyle name="Input" xfId="21024" hidden="1" xr:uid="{00000000-0005-0000-0000-00009B680000}"/>
    <cellStyle name="Input" xfId="20498" hidden="1" xr:uid="{00000000-0005-0000-0000-00009C680000}"/>
    <cellStyle name="Input" xfId="21041" hidden="1" xr:uid="{00000000-0005-0000-0000-00009D680000}"/>
    <cellStyle name="Input" xfId="20680" hidden="1" xr:uid="{00000000-0005-0000-0000-00009E680000}"/>
    <cellStyle name="Input" xfId="21058" hidden="1" xr:uid="{00000000-0005-0000-0000-00009F680000}"/>
    <cellStyle name="Input" xfId="20640" hidden="1" xr:uid="{00000000-0005-0000-0000-0000A0680000}"/>
    <cellStyle name="Input" xfId="21075" hidden="1" xr:uid="{00000000-0005-0000-0000-0000A1680000}"/>
    <cellStyle name="Input" xfId="20705" hidden="1" xr:uid="{00000000-0005-0000-0000-0000A2680000}"/>
    <cellStyle name="Input" xfId="21092" hidden="1" xr:uid="{00000000-0005-0000-0000-0000A3680000}"/>
    <cellStyle name="Input" xfId="22284" hidden="1" xr:uid="{00000000-0005-0000-0000-0000A4680000}"/>
    <cellStyle name="Input" xfId="22301" hidden="1" xr:uid="{00000000-0005-0000-0000-0000A5680000}"/>
    <cellStyle name="Input" xfId="22091" hidden="1" xr:uid="{00000000-0005-0000-0000-0000A6680000}"/>
    <cellStyle name="Input" xfId="22319" hidden="1" xr:uid="{00000000-0005-0000-0000-0000A7680000}"/>
    <cellStyle name="Input" xfId="22212" hidden="1" xr:uid="{00000000-0005-0000-0000-0000A8680000}"/>
    <cellStyle name="Input" xfId="22336" hidden="1" xr:uid="{00000000-0005-0000-0000-0000A9680000}"/>
    <cellStyle name="Input" xfId="22143" hidden="1" xr:uid="{00000000-0005-0000-0000-0000AA680000}"/>
    <cellStyle name="Input" xfId="22354" hidden="1" xr:uid="{00000000-0005-0000-0000-0000AB680000}"/>
    <cellStyle name="Input" xfId="22182" hidden="1" xr:uid="{00000000-0005-0000-0000-0000AC680000}"/>
    <cellStyle name="Input" xfId="22372" hidden="1" xr:uid="{00000000-0005-0000-0000-0000AD680000}"/>
    <cellStyle name="Input" xfId="22164" hidden="1" xr:uid="{00000000-0005-0000-0000-0000AE680000}"/>
    <cellStyle name="Input" xfId="22390" hidden="1" xr:uid="{00000000-0005-0000-0000-0000AF680000}"/>
    <cellStyle name="Input" xfId="22056" hidden="1" xr:uid="{00000000-0005-0000-0000-0000B0680000}"/>
    <cellStyle name="Input" xfId="22408" hidden="1" xr:uid="{00000000-0005-0000-0000-0000B1680000}"/>
    <cellStyle name="Input" xfId="22234" hidden="1" xr:uid="{00000000-0005-0000-0000-0000B2680000}"/>
    <cellStyle name="Input" xfId="22425" hidden="1" xr:uid="{00000000-0005-0000-0000-0000B3680000}"/>
    <cellStyle name="Input" xfId="22442" hidden="1" xr:uid="{00000000-0005-0000-0000-0000B5680000}"/>
    <cellStyle name="Input" xfId="22076" hidden="1" xr:uid="{00000000-0005-0000-0000-0000B6680000}"/>
    <cellStyle name="Input" xfId="22459" hidden="1" xr:uid="{00000000-0005-0000-0000-0000B7680000}"/>
    <cellStyle name="Input" xfId="22000" hidden="1" xr:uid="{00000000-0005-0000-0000-0000B8680000}"/>
    <cellStyle name="Input" xfId="22476" hidden="1" xr:uid="{00000000-0005-0000-0000-0000B9680000}"/>
    <cellStyle name="Input" xfId="22062" hidden="1" xr:uid="{00000000-0005-0000-0000-0000BA680000}"/>
    <cellStyle name="Input" xfId="22493" hidden="1" xr:uid="{00000000-0005-0000-0000-0000BB680000}"/>
    <cellStyle name="Input" xfId="22252" hidden="1" xr:uid="{00000000-0005-0000-0000-0000BC680000}"/>
    <cellStyle name="Input" xfId="22510" hidden="1" xr:uid="{00000000-0005-0000-0000-0000BD680000}"/>
    <cellStyle name="Input" xfId="22153" hidden="1" xr:uid="{00000000-0005-0000-0000-0000BE680000}"/>
    <cellStyle name="Input" xfId="22527" hidden="1" xr:uid="{00000000-0005-0000-0000-0000BF680000}"/>
    <cellStyle name="Input" xfId="22255" hidden="1" xr:uid="{00000000-0005-0000-0000-0000C0680000}"/>
    <cellStyle name="Input" xfId="22544" hidden="1" xr:uid="{00000000-0005-0000-0000-0000C1680000}"/>
    <cellStyle name="Input" xfId="22009" hidden="1" xr:uid="{00000000-0005-0000-0000-0000C2680000}"/>
    <cellStyle name="Input" xfId="22561" hidden="1" xr:uid="{00000000-0005-0000-0000-0000C3680000}"/>
    <cellStyle name="Input" xfId="22198" hidden="1" xr:uid="{00000000-0005-0000-0000-0000C4680000}"/>
    <cellStyle name="Input" xfId="22578" hidden="1" xr:uid="{00000000-0005-0000-0000-0000C5680000}"/>
    <cellStyle name="Input" xfId="22156" hidden="1" xr:uid="{00000000-0005-0000-0000-0000C6680000}"/>
    <cellStyle name="Input" xfId="22595" hidden="1" xr:uid="{00000000-0005-0000-0000-0000C7680000}"/>
    <cellStyle name="Input" xfId="22223" hidden="1" xr:uid="{00000000-0005-0000-0000-0000C8680000}"/>
    <cellStyle name="Input" xfId="22612" hidden="1" xr:uid="{00000000-0005-0000-0000-0000C9680000}"/>
    <cellStyle name="Input" xfId="22872" hidden="1" xr:uid="{00000000-0005-0000-0000-0000CA680000}"/>
    <cellStyle name="Input" xfId="22889" hidden="1" xr:uid="{00000000-0005-0000-0000-0000CB680000}"/>
    <cellStyle name="Input" xfId="22677" hidden="1" xr:uid="{00000000-0005-0000-0000-0000CC680000}"/>
    <cellStyle name="Input" xfId="22907" hidden="1" xr:uid="{00000000-0005-0000-0000-0000CD680000}"/>
    <cellStyle name="Input" xfId="22801" hidden="1" xr:uid="{00000000-0005-0000-0000-0000CE680000}"/>
    <cellStyle name="Input" xfId="22924" hidden="1" xr:uid="{00000000-0005-0000-0000-0000CF680000}"/>
    <cellStyle name="Input" xfId="22731" hidden="1" xr:uid="{00000000-0005-0000-0000-0000D0680000}"/>
    <cellStyle name="Input" xfId="22942" hidden="1" xr:uid="{00000000-0005-0000-0000-0000D1680000}"/>
    <cellStyle name="Input" xfId="22771" hidden="1" xr:uid="{00000000-0005-0000-0000-0000D2680000}"/>
    <cellStyle name="Input" xfId="22960" hidden="1" xr:uid="{00000000-0005-0000-0000-0000D3680000}"/>
    <cellStyle name="Input" xfId="22753" hidden="1" xr:uid="{00000000-0005-0000-0000-0000D4680000}"/>
    <cellStyle name="Input" xfId="22978" hidden="1" xr:uid="{00000000-0005-0000-0000-0000D5680000}"/>
    <cellStyle name="Input" xfId="22641" hidden="1" xr:uid="{00000000-0005-0000-0000-0000D6680000}"/>
    <cellStyle name="Input" xfId="22996" hidden="1" xr:uid="{00000000-0005-0000-0000-0000D7680000}"/>
    <cellStyle name="Input" xfId="22822" hidden="1" xr:uid="{00000000-0005-0000-0000-0000D8680000}"/>
    <cellStyle name="Input" xfId="23013" hidden="1" xr:uid="{00000000-0005-0000-0000-0000D9680000}"/>
    <cellStyle name="Input" xfId="22615" hidden="1" xr:uid="{00000000-0005-0000-0000-0000DA680000}"/>
    <cellStyle name="Input" xfId="23030" hidden="1" xr:uid="{00000000-0005-0000-0000-0000DB680000}"/>
    <cellStyle name="Input" xfId="22661" hidden="1" xr:uid="{00000000-0005-0000-0000-0000DC680000}"/>
    <cellStyle name="Input" xfId="23047" hidden="1" xr:uid="{00000000-0005-0000-0000-0000DD680000}"/>
    <cellStyle name="Input" xfId="20443" hidden="1" xr:uid="{00000000-0005-0000-0000-0000DE680000}"/>
    <cellStyle name="Input" xfId="23064" hidden="1" xr:uid="{00000000-0005-0000-0000-0000DF680000}"/>
    <cellStyle name="Input" xfId="22647" hidden="1" xr:uid="{00000000-0005-0000-0000-0000E0680000}"/>
    <cellStyle name="Input" xfId="23081" hidden="1" xr:uid="{00000000-0005-0000-0000-0000E1680000}"/>
    <cellStyle name="Input" xfId="22840" hidden="1" xr:uid="{00000000-0005-0000-0000-0000E2680000}"/>
    <cellStyle name="Input" xfId="23098" hidden="1" xr:uid="{00000000-0005-0000-0000-0000E3680000}"/>
    <cellStyle name="Input" xfId="22741" hidden="1" xr:uid="{00000000-0005-0000-0000-0000E4680000}"/>
    <cellStyle name="Input" xfId="23115" hidden="1" xr:uid="{00000000-0005-0000-0000-0000E5680000}"/>
    <cellStyle name="Input" xfId="22843" hidden="1" xr:uid="{00000000-0005-0000-0000-0000E6680000}"/>
    <cellStyle name="Input" xfId="23132" hidden="1" xr:uid="{00000000-0005-0000-0000-0000E7680000}"/>
    <cellStyle name="Input" xfId="20451" hidden="1" xr:uid="{00000000-0005-0000-0000-0000E8680000}"/>
    <cellStyle name="Input" xfId="23149" hidden="1" xr:uid="{00000000-0005-0000-0000-0000E9680000}"/>
    <cellStyle name="Input" xfId="22787" hidden="1" xr:uid="{00000000-0005-0000-0000-0000EA680000}"/>
    <cellStyle name="Input" xfId="23166" hidden="1" xr:uid="{00000000-0005-0000-0000-0000EB680000}"/>
    <cellStyle name="Input" xfId="22744" hidden="1" xr:uid="{00000000-0005-0000-0000-0000EC680000}"/>
    <cellStyle name="Input" xfId="23183" hidden="1" xr:uid="{00000000-0005-0000-0000-0000ED680000}"/>
    <cellStyle name="Input" xfId="22812" hidden="1" xr:uid="{00000000-0005-0000-0000-0000EE680000}"/>
    <cellStyle name="Input" xfId="23200" hidden="1" xr:uid="{00000000-0005-0000-0000-0000EF680000}"/>
    <cellStyle name="Input" xfId="23465" hidden="1" xr:uid="{00000000-0005-0000-0000-0000F0680000}"/>
    <cellStyle name="Input" xfId="23482" hidden="1" xr:uid="{00000000-0005-0000-0000-0000F1680000}"/>
    <cellStyle name="Input" xfId="23271" hidden="1" xr:uid="{00000000-0005-0000-0000-0000F2680000}"/>
    <cellStyle name="Input" xfId="23500" hidden="1" xr:uid="{00000000-0005-0000-0000-0000F3680000}"/>
    <cellStyle name="Input" xfId="23517" hidden="1" xr:uid="{00000000-0005-0000-0000-0000F5680000}"/>
    <cellStyle name="Input" xfId="23324" hidden="1" xr:uid="{00000000-0005-0000-0000-0000F6680000}"/>
    <cellStyle name="Input" xfId="23535" hidden="1" xr:uid="{00000000-0005-0000-0000-0000F7680000}"/>
    <cellStyle name="Input" xfId="23364" hidden="1" xr:uid="{00000000-0005-0000-0000-0000F8680000}"/>
    <cellStyle name="Input" xfId="23553" hidden="1" xr:uid="{00000000-0005-0000-0000-0000F9680000}"/>
    <cellStyle name="Input" xfId="23345" hidden="1" xr:uid="{00000000-0005-0000-0000-0000FA680000}"/>
    <cellStyle name="Input" xfId="23571" hidden="1" xr:uid="{00000000-0005-0000-0000-0000FB680000}"/>
    <cellStyle name="Input" xfId="23234" hidden="1" xr:uid="{00000000-0005-0000-0000-0000FC680000}"/>
    <cellStyle name="Input" xfId="23589" hidden="1" xr:uid="{00000000-0005-0000-0000-0000FD680000}"/>
    <cellStyle name="Input" xfId="23416" hidden="1" xr:uid="{00000000-0005-0000-0000-0000FE680000}"/>
    <cellStyle name="Input" xfId="23606" hidden="1" xr:uid="{00000000-0005-0000-0000-0000FF680000}"/>
    <cellStyle name="Input" xfId="23209" hidden="1" xr:uid="{00000000-0005-0000-0000-000000690000}"/>
    <cellStyle name="Input" xfId="23623" hidden="1" xr:uid="{00000000-0005-0000-0000-000001690000}"/>
    <cellStyle name="Input" xfId="23257" hidden="1" xr:uid="{00000000-0005-0000-0000-000002690000}"/>
    <cellStyle name="Input" xfId="23640" hidden="1" xr:uid="{00000000-0005-0000-0000-000003690000}"/>
    <cellStyle name="Input" xfId="21954" hidden="1" xr:uid="{00000000-0005-0000-0000-000004690000}"/>
    <cellStyle name="Input" xfId="23657" hidden="1" xr:uid="{00000000-0005-0000-0000-000005690000}"/>
    <cellStyle name="Input" xfId="23241" hidden="1" xr:uid="{00000000-0005-0000-0000-000006690000}"/>
    <cellStyle name="Input" xfId="23674" hidden="1" xr:uid="{00000000-0005-0000-0000-000007690000}"/>
    <cellStyle name="Input" xfId="23433" hidden="1" xr:uid="{00000000-0005-0000-0000-000008690000}"/>
    <cellStyle name="Input" xfId="23691" hidden="1" xr:uid="{00000000-0005-0000-0000-000009690000}"/>
    <cellStyle name="Input" xfId="23334" hidden="1" xr:uid="{00000000-0005-0000-0000-00000A690000}"/>
    <cellStyle name="Input" xfId="23708" hidden="1" xr:uid="{00000000-0005-0000-0000-00000B690000}"/>
    <cellStyle name="Input" xfId="23436" hidden="1" xr:uid="{00000000-0005-0000-0000-00000C690000}"/>
    <cellStyle name="Input" xfId="23725" hidden="1" xr:uid="{00000000-0005-0000-0000-00000D690000}"/>
    <cellStyle name="Input" xfId="21963" hidden="1" xr:uid="{00000000-0005-0000-0000-00000E690000}"/>
    <cellStyle name="Input" xfId="23742" hidden="1" xr:uid="{00000000-0005-0000-0000-00000F690000}"/>
    <cellStyle name="Input" xfId="23381" hidden="1" xr:uid="{00000000-0005-0000-0000-000010690000}"/>
    <cellStyle name="Input" xfId="23759" hidden="1" xr:uid="{00000000-0005-0000-0000-000011690000}"/>
    <cellStyle name="Input" xfId="23337" hidden="1" xr:uid="{00000000-0005-0000-0000-000012690000}"/>
    <cellStyle name="Input" xfId="23776" hidden="1" xr:uid="{00000000-0005-0000-0000-000013690000}"/>
    <cellStyle name="Input" xfId="23406" hidden="1" xr:uid="{00000000-0005-0000-0000-000014690000}"/>
    <cellStyle name="Input" xfId="23793" hidden="1" xr:uid="{00000000-0005-0000-0000-000015690000}"/>
    <cellStyle name="Input" xfId="24052" hidden="1" xr:uid="{00000000-0005-0000-0000-000016690000}"/>
    <cellStyle name="Input" xfId="24069" hidden="1" xr:uid="{00000000-0005-0000-0000-000017690000}"/>
    <cellStyle name="Input" xfId="23858" hidden="1" xr:uid="{00000000-0005-0000-0000-000018690000}"/>
    <cellStyle name="Input" xfId="24087" hidden="1" xr:uid="{00000000-0005-0000-0000-000019690000}"/>
    <cellStyle name="Input" xfId="23981" hidden="1" xr:uid="{00000000-0005-0000-0000-00001A690000}"/>
    <cellStyle name="Input" xfId="24104" hidden="1" xr:uid="{00000000-0005-0000-0000-00001B690000}"/>
    <cellStyle name="Input" xfId="23911" hidden="1" xr:uid="{00000000-0005-0000-0000-00001C690000}"/>
    <cellStyle name="Input" xfId="24122" hidden="1" xr:uid="{00000000-0005-0000-0000-00001D690000}"/>
    <cellStyle name="Input" xfId="23950" hidden="1" xr:uid="{00000000-0005-0000-0000-00001E690000}"/>
    <cellStyle name="Input" xfId="24140" hidden="1" xr:uid="{00000000-0005-0000-0000-00001F690000}"/>
    <cellStyle name="Input" xfId="23932" hidden="1" xr:uid="{00000000-0005-0000-0000-000020690000}"/>
    <cellStyle name="Input" xfId="24158" hidden="1" xr:uid="{00000000-0005-0000-0000-000021690000}"/>
    <cellStyle name="Input" xfId="23822" hidden="1" xr:uid="{00000000-0005-0000-0000-000022690000}"/>
    <cellStyle name="Input" xfId="24176" hidden="1" xr:uid="{00000000-0005-0000-0000-000023690000}"/>
    <cellStyle name="Input" xfId="24003" hidden="1" xr:uid="{00000000-0005-0000-0000-000024690000}"/>
    <cellStyle name="Input" xfId="24193" hidden="1" xr:uid="{00000000-0005-0000-0000-000025690000}"/>
    <cellStyle name="Input" xfId="23796" hidden="1" xr:uid="{00000000-0005-0000-0000-000026690000}"/>
    <cellStyle name="Input" xfId="24210" hidden="1" xr:uid="{00000000-0005-0000-0000-000027690000}"/>
    <cellStyle name="Input" xfId="23842" hidden="1" xr:uid="{00000000-0005-0000-0000-000028690000}"/>
    <cellStyle name="Input" xfId="24227" hidden="1" xr:uid="{00000000-0005-0000-0000-000029690000}"/>
    <cellStyle name="Input" xfId="20402" hidden="1" xr:uid="{00000000-0005-0000-0000-00002A690000}"/>
    <cellStyle name="Input" xfId="24244" hidden="1" xr:uid="{00000000-0005-0000-0000-00002B690000}"/>
    <cellStyle name="Input" xfId="23828" hidden="1" xr:uid="{00000000-0005-0000-0000-00002C690000}"/>
    <cellStyle name="Input" xfId="24261" hidden="1" xr:uid="{00000000-0005-0000-0000-00002D690000}"/>
    <cellStyle name="Input" xfId="24020" hidden="1" xr:uid="{00000000-0005-0000-0000-00002E690000}"/>
    <cellStyle name="Input" xfId="24278" hidden="1" xr:uid="{00000000-0005-0000-0000-00002F690000}"/>
    <cellStyle name="Input" xfId="23921" hidden="1" xr:uid="{00000000-0005-0000-0000-000030690000}"/>
    <cellStyle name="Input" xfId="24295" hidden="1" xr:uid="{00000000-0005-0000-0000-000031690000}"/>
    <cellStyle name="Input" xfId="24023" hidden="1" xr:uid="{00000000-0005-0000-0000-000032690000}"/>
    <cellStyle name="Input" xfId="24312" hidden="1" xr:uid="{00000000-0005-0000-0000-000033690000}"/>
    <cellStyle name="Input" xfId="24329" hidden="1" xr:uid="{00000000-0005-0000-0000-000035690000}"/>
    <cellStyle name="Input" xfId="23967" hidden="1" xr:uid="{00000000-0005-0000-0000-000036690000}"/>
    <cellStyle name="Input" xfId="24346" hidden="1" xr:uid="{00000000-0005-0000-0000-000037690000}"/>
    <cellStyle name="Input" xfId="23924" hidden="1" xr:uid="{00000000-0005-0000-0000-000038690000}"/>
    <cellStyle name="Input" xfId="24363" hidden="1" xr:uid="{00000000-0005-0000-0000-000039690000}"/>
    <cellStyle name="Input" xfId="23992" hidden="1" xr:uid="{00000000-0005-0000-0000-00003A690000}"/>
    <cellStyle name="Input" xfId="24380" hidden="1" xr:uid="{00000000-0005-0000-0000-00003B690000}"/>
    <cellStyle name="Input" xfId="24638" hidden="1" xr:uid="{00000000-0005-0000-0000-00003C690000}"/>
    <cellStyle name="Input" xfId="24655" hidden="1" xr:uid="{00000000-0005-0000-0000-00003D690000}"/>
    <cellStyle name="Input" xfId="24446" hidden="1" xr:uid="{00000000-0005-0000-0000-00003E690000}"/>
    <cellStyle name="Input" xfId="24673" hidden="1" xr:uid="{00000000-0005-0000-0000-00003F690000}"/>
    <cellStyle name="Input" xfId="24566" hidden="1" xr:uid="{00000000-0005-0000-0000-000040690000}"/>
    <cellStyle name="Input" xfId="24690" hidden="1" xr:uid="{00000000-0005-0000-0000-000041690000}"/>
    <cellStyle name="Input" xfId="24499" hidden="1" xr:uid="{00000000-0005-0000-0000-000042690000}"/>
    <cellStyle name="Input" xfId="24708" hidden="1" xr:uid="{00000000-0005-0000-0000-000043690000}"/>
    <cellStyle name="Input" xfId="24537" hidden="1" xr:uid="{00000000-0005-0000-0000-000044690000}"/>
    <cellStyle name="Input" xfId="24726" hidden="1" xr:uid="{00000000-0005-0000-0000-000045690000}"/>
    <cellStyle name="Input" xfId="24520" hidden="1" xr:uid="{00000000-0005-0000-0000-000046690000}"/>
    <cellStyle name="Input" xfId="24744" hidden="1" xr:uid="{00000000-0005-0000-0000-000047690000}"/>
    <cellStyle name="Input" xfId="24412" hidden="1" xr:uid="{00000000-0005-0000-0000-000048690000}"/>
    <cellStyle name="Input" xfId="24762" hidden="1" xr:uid="{00000000-0005-0000-0000-000049690000}"/>
    <cellStyle name="Input" xfId="24589" hidden="1" xr:uid="{00000000-0005-0000-0000-00004A690000}"/>
    <cellStyle name="Input" xfId="24779" hidden="1" xr:uid="{00000000-0005-0000-0000-00004B690000}"/>
    <cellStyle name="Input" xfId="24387" hidden="1" xr:uid="{00000000-0005-0000-0000-00004C690000}"/>
    <cellStyle name="Input" xfId="24796" hidden="1" xr:uid="{00000000-0005-0000-0000-00004D690000}"/>
    <cellStyle name="Input" xfId="24432" hidden="1" xr:uid="{00000000-0005-0000-0000-00004E690000}"/>
    <cellStyle name="Input" xfId="24813" hidden="1" xr:uid="{00000000-0005-0000-0000-00004F690000}"/>
    <cellStyle name="Input" xfId="21923" hidden="1" xr:uid="{00000000-0005-0000-0000-000050690000}"/>
    <cellStyle name="Input" xfId="24830" hidden="1" xr:uid="{00000000-0005-0000-0000-000051690000}"/>
    <cellStyle name="Input" xfId="24418" hidden="1" xr:uid="{00000000-0005-0000-0000-000052690000}"/>
    <cellStyle name="Input" xfId="24847" hidden="1" xr:uid="{00000000-0005-0000-0000-000053690000}"/>
    <cellStyle name="Input" xfId="24606" hidden="1" xr:uid="{00000000-0005-0000-0000-000054690000}"/>
    <cellStyle name="Input" xfId="24864" hidden="1" xr:uid="{00000000-0005-0000-0000-000055690000}"/>
    <cellStyle name="Input" xfId="24508" hidden="1" xr:uid="{00000000-0005-0000-0000-000056690000}"/>
    <cellStyle name="Input" xfId="24881" hidden="1" xr:uid="{00000000-0005-0000-0000-000057690000}"/>
    <cellStyle name="Input" xfId="24609" hidden="1" xr:uid="{00000000-0005-0000-0000-000058690000}"/>
    <cellStyle name="Input" xfId="24898" hidden="1" xr:uid="{00000000-0005-0000-0000-000059690000}"/>
    <cellStyle name="Input" xfId="21931" hidden="1" xr:uid="{00000000-0005-0000-0000-00005A690000}"/>
    <cellStyle name="Input" xfId="24915" hidden="1" xr:uid="{00000000-0005-0000-0000-00005B690000}"/>
    <cellStyle name="Input" xfId="24552" hidden="1" xr:uid="{00000000-0005-0000-0000-00005C690000}"/>
    <cellStyle name="Input" xfId="24932" hidden="1" xr:uid="{00000000-0005-0000-0000-00005D690000}"/>
    <cellStyle name="Input" xfId="24511" hidden="1" xr:uid="{00000000-0005-0000-0000-00005E690000}"/>
    <cellStyle name="Input" xfId="24949" hidden="1" xr:uid="{00000000-0005-0000-0000-00005F690000}"/>
    <cellStyle name="Input" xfId="24577" hidden="1" xr:uid="{00000000-0005-0000-0000-000060690000}"/>
    <cellStyle name="Input" xfId="24966" hidden="1" xr:uid="{00000000-0005-0000-0000-000061690000}"/>
    <cellStyle name="Input" xfId="25227" hidden="1" xr:uid="{00000000-0005-0000-0000-000062690000}"/>
    <cellStyle name="Input" xfId="25244" hidden="1" xr:uid="{00000000-0005-0000-0000-000063690000}"/>
    <cellStyle name="Input" xfId="25033" hidden="1" xr:uid="{00000000-0005-0000-0000-000064690000}"/>
    <cellStyle name="Input" xfId="25262" hidden="1" xr:uid="{00000000-0005-0000-0000-000065690000}"/>
    <cellStyle name="Input" xfId="25156" hidden="1" xr:uid="{00000000-0005-0000-0000-000066690000}"/>
    <cellStyle name="Input" xfId="25279" hidden="1" xr:uid="{00000000-0005-0000-0000-000067690000}"/>
    <cellStyle name="Input" xfId="25087" hidden="1" xr:uid="{00000000-0005-0000-0000-000068690000}"/>
    <cellStyle name="Input" xfId="25297" hidden="1" xr:uid="{00000000-0005-0000-0000-000069690000}"/>
    <cellStyle name="Input" xfId="25126" hidden="1" xr:uid="{00000000-0005-0000-0000-00006A690000}"/>
    <cellStyle name="Input" xfId="25315" hidden="1" xr:uid="{00000000-0005-0000-0000-00006B690000}"/>
    <cellStyle name="Input" xfId="25108" hidden="1" xr:uid="{00000000-0005-0000-0000-00006C690000}"/>
    <cellStyle name="Input" xfId="25333" hidden="1" xr:uid="{00000000-0005-0000-0000-00006D690000}"/>
    <cellStyle name="Input" xfId="24998" hidden="1" xr:uid="{00000000-0005-0000-0000-00006E690000}"/>
    <cellStyle name="Input" xfId="25351" hidden="1" xr:uid="{00000000-0005-0000-0000-00006F690000}"/>
    <cellStyle name="Input" xfId="25177" hidden="1" xr:uid="{00000000-0005-0000-0000-000070690000}"/>
    <cellStyle name="Input" xfId="25368" hidden="1" xr:uid="{00000000-0005-0000-0000-000071690000}"/>
    <cellStyle name="Input" xfId="24973" hidden="1" xr:uid="{00000000-0005-0000-0000-000072690000}"/>
    <cellStyle name="Input" xfId="25385" hidden="1" xr:uid="{00000000-0005-0000-0000-000073690000}"/>
    <cellStyle name="Input" xfId="25402" hidden="1" xr:uid="{00000000-0005-0000-0000-000075690000}"/>
    <cellStyle name="Input" xfId="20368" hidden="1" xr:uid="{00000000-0005-0000-0000-000076690000}"/>
    <cellStyle name="Input" xfId="25419" hidden="1" xr:uid="{00000000-0005-0000-0000-000077690000}"/>
    <cellStyle name="Input" xfId="25004" hidden="1" xr:uid="{00000000-0005-0000-0000-000078690000}"/>
    <cellStyle name="Input" xfId="25436" hidden="1" xr:uid="{00000000-0005-0000-0000-000079690000}"/>
    <cellStyle name="Input" xfId="25195" hidden="1" xr:uid="{00000000-0005-0000-0000-00007A690000}"/>
    <cellStyle name="Input" xfId="25453" hidden="1" xr:uid="{00000000-0005-0000-0000-00007B690000}"/>
    <cellStyle name="Input" xfId="25097" hidden="1" xr:uid="{00000000-0005-0000-0000-00007C690000}"/>
    <cellStyle name="Input" xfId="25470" hidden="1" xr:uid="{00000000-0005-0000-0000-00007D690000}"/>
    <cellStyle name="Input" xfId="25198" hidden="1" xr:uid="{00000000-0005-0000-0000-00007E690000}"/>
    <cellStyle name="Input" xfId="25487" hidden="1" xr:uid="{00000000-0005-0000-0000-00007F690000}"/>
    <cellStyle name="Input" xfId="20374" hidden="1" xr:uid="{00000000-0005-0000-0000-000080690000}"/>
    <cellStyle name="Input" xfId="25504" hidden="1" xr:uid="{00000000-0005-0000-0000-000081690000}"/>
    <cellStyle name="Input" xfId="25142" hidden="1" xr:uid="{00000000-0005-0000-0000-000082690000}"/>
    <cellStyle name="Input" xfId="25521" hidden="1" xr:uid="{00000000-0005-0000-0000-000083690000}"/>
    <cellStyle name="Input" xfId="25100" hidden="1" xr:uid="{00000000-0005-0000-0000-000084690000}"/>
    <cellStyle name="Input" xfId="25538" hidden="1" xr:uid="{00000000-0005-0000-0000-000085690000}"/>
    <cellStyle name="Input" xfId="25167" hidden="1" xr:uid="{00000000-0005-0000-0000-000086690000}"/>
    <cellStyle name="Input" xfId="25555" hidden="1" xr:uid="{00000000-0005-0000-0000-000087690000}"/>
    <cellStyle name="Input" xfId="25811" hidden="1" xr:uid="{00000000-0005-0000-0000-000088690000}"/>
    <cellStyle name="Input" xfId="25828" hidden="1" xr:uid="{00000000-0005-0000-0000-000089690000}"/>
    <cellStyle name="Input" xfId="25620" hidden="1" xr:uid="{00000000-0005-0000-0000-00008A690000}"/>
    <cellStyle name="Input" xfId="25018" hidden="1" xr:uid="{00000000-0005-0000-0000-000074690000}"/>
    <cellStyle name="Input" xfId="20410" hidden="1" xr:uid="{00000000-0005-0000-0000-000034690000}"/>
    <cellStyle name="Input" xfId="23395" hidden="1" xr:uid="{00000000-0005-0000-0000-0000F4680000}"/>
    <cellStyle name="Input" xfId="22030" hidden="1" xr:uid="{00000000-0005-0000-0000-0000B4680000}"/>
    <cellStyle name="Input" xfId="19580" hidden="1" xr:uid="{00000000-0005-0000-0000-000074680000}"/>
    <cellStyle name="Input" xfId="10334" hidden="1" xr:uid="{00000000-0005-0000-0000-000034680000}"/>
    <cellStyle name="Input" xfId="11563" hidden="1" xr:uid="{00000000-0005-0000-0000-0000F4670000}"/>
    <cellStyle name="Input" xfId="15540" hidden="1" xr:uid="{00000000-0005-0000-0000-00000D670000}"/>
    <cellStyle name="Input" xfId="15176" hidden="1" xr:uid="{00000000-0005-0000-0000-00000E670000}"/>
    <cellStyle name="Input" xfId="15557" hidden="1" xr:uid="{00000000-0005-0000-0000-00000F670000}"/>
    <cellStyle name="Input" xfId="12654" hidden="1" xr:uid="{00000000-0005-0000-0000-000010670000}"/>
    <cellStyle name="Input" xfId="15574" hidden="1" xr:uid="{00000000-0005-0000-0000-000011670000}"/>
    <cellStyle name="Input" xfId="15162" hidden="1" xr:uid="{00000000-0005-0000-0000-000012670000}"/>
    <cellStyle name="Input" xfId="15591" hidden="1" xr:uid="{00000000-0005-0000-0000-000013670000}"/>
    <cellStyle name="Input" xfId="15350" hidden="1" xr:uid="{00000000-0005-0000-0000-000014670000}"/>
    <cellStyle name="Input" xfId="15608" hidden="1" xr:uid="{00000000-0005-0000-0000-000015670000}"/>
    <cellStyle name="Input" xfId="15252" hidden="1" xr:uid="{00000000-0005-0000-0000-000016670000}"/>
    <cellStyle name="Input" xfId="15625" hidden="1" xr:uid="{00000000-0005-0000-0000-000017670000}"/>
    <cellStyle name="Input" xfId="15353" hidden="1" xr:uid="{00000000-0005-0000-0000-000018670000}"/>
    <cellStyle name="Input" xfId="15642" hidden="1" xr:uid="{00000000-0005-0000-0000-000019670000}"/>
    <cellStyle name="Input" xfId="12662" hidden="1" xr:uid="{00000000-0005-0000-0000-00001A670000}"/>
    <cellStyle name="Input" xfId="15659" hidden="1" xr:uid="{00000000-0005-0000-0000-00001B670000}"/>
    <cellStyle name="Input" xfId="15296" hidden="1" xr:uid="{00000000-0005-0000-0000-00001C670000}"/>
    <cellStyle name="Input" xfId="15676" hidden="1" xr:uid="{00000000-0005-0000-0000-00001D670000}"/>
    <cellStyle name="Input" xfId="15255" hidden="1" xr:uid="{00000000-0005-0000-0000-00001E670000}"/>
    <cellStyle name="Input" xfId="15693" hidden="1" xr:uid="{00000000-0005-0000-0000-00001F670000}"/>
    <cellStyle name="Input" xfId="15321" hidden="1" xr:uid="{00000000-0005-0000-0000-000020670000}"/>
    <cellStyle name="Input" xfId="15710" hidden="1" xr:uid="{00000000-0005-0000-0000-000021670000}"/>
    <cellStyle name="Input" xfId="15971" hidden="1" xr:uid="{00000000-0005-0000-0000-000022670000}"/>
    <cellStyle name="Input" xfId="15988" hidden="1" xr:uid="{00000000-0005-0000-0000-000023670000}"/>
    <cellStyle name="Input" xfId="15777" hidden="1" xr:uid="{00000000-0005-0000-0000-000024670000}"/>
    <cellStyle name="Input" xfId="16006" hidden="1" xr:uid="{00000000-0005-0000-0000-000025670000}"/>
    <cellStyle name="Input" xfId="15900" hidden="1" xr:uid="{00000000-0005-0000-0000-000026670000}"/>
    <cellStyle name="Input" xfId="16023" hidden="1" xr:uid="{00000000-0005-0000-0000-000027670000}"/>
    <cellStyle name="Input" xfId="15831" hidden="1" xr:uid="{00000000-0005-0000-0000-000028670000}"/>
    <cellStyle name="Input" xfId="16041" hidden="1" xr:uid="{00000000-0005-0000-0000-000029670000}"/>
    <cellStyle name="Input" xfId="15870" hidden="1" xr:uid="{00000000-0005-0000-0000-00002A670000}"/>
    <cellStyle name="Input" xfId="16059" hidden="1" xr:uid="{00000000-0005-0000-0000-00002B670000}"/>
    <cellStyle name="Input" xfId="15852" hidden="1" xr:uid="{00000000-0005-0000-0000-00002C670000}"/>
    <cellStyle name="Input" xfId="16077" hidden="1" xr:uid="{00000000-0005-0000-0000-00002D670000}"/>
    <cellStyle name="Input" xfId="15742" hidden="1" xr:uid="{00000000-0005-0000-0000-00002E670000}"/>
    <cellStyle name="Input" xfId="16095" hidden="1" xr:uid="{00000000-0005-0000-0000-00002F670000}"/>
    <cellStyle name="Input" xfId="15921" hidden="1" xr:uid="{00000000-0005-0000-0000-000030670000}"/>
    <cellStyle name="Input" xfId="16112" hidden="1" xr:uid="{00000000-0005-0000-0000-000031670000}"/>
    <cellStyle name="Input" xfId="15717" hidden="1" xr:uid="{00000000-0005-0000-0000-000032670000}"/>
    <cellStyle name="Input" xfId="16129" hidden="1" xr:uid="{00000000-0005-0000-0000-000033670000}"/>
    <cellStyle name="Input" xfId="15762" hidden="1" xr:uid="{00000000-0005-0000-0000-000034670000}"/>
    <cellStyle name="Input" xfId="16146" hidden="1" xr:uid="{00000000-0005-0000-0000-000035670000}"/>
    <cellStyle name="Input" xfId="10649" hidden="1" xr:uid="{00000000-0005-0000-0000-000036670000}"/>
    <cellStyle name="Input" xfId="16163" hidden="1" xr:uid="{00000000-0005-0000-0000-000037670000}"/>
    <cellStyle name="Input" xfId="15748" hidden="1" xr:uid="{00000000-0005-0000-0000-000038670000}"/>
    <cellStyle name="Input" xfId="16180" hidden="1" xr:uid="{00000000-0005-0000-0000-000039670000}"/>
    <cellStyle name="Input" xfId="15939" hidden="1" xr:uid="{00000000-0005-0000-0000-00003A670000}"/>
    <cellStyle name="Input" xfId="16197" hidden="1" xr:uid="{00000000-0005-0000-0000-00003B670000}"/>
    <cellStyle name="Input" xfId="15841" hidden="1" xr:uid="{00000000-0005-0000-0000-00003C670000}"/>
    <cellStyle name="Input" xfId="16214" hidden="1" xr:uid="{00000000-0005-0000-0000-00003D670000}"/>
    <cellStyle name="Input" xfId="15942" hidden="1" xr:uid="{00000000-0005-0000-0000-00003E670000}"/>
    <cellStyle name="Input" xfId="16231" hidden="1" xr:uid="{00000000-0005-0000-0000-00003F670000}"/>
    <cellStyle name="Input" xfId="10655" hidden="1" xr:uid="{00000000-0005-0000-0000-000040670000}"/>
    <cellStyle name="Input" xfId="16248" hidden="1" xr:uid="{00000000-0005-0000-0000-000041670000}"/>
    <cellStyle name="Input" xfId="15886" hidden="1" xr:uid="{00000000-0005-0000-0000-000042670000}"/>
    <cellStyle name="Input" xfId="16265" hidden="1" xr:uid="{00000000-0005-0000-0000-000043670000}"/>
    <cellStyle name="Input" xfId="15844" hidden="1" xr:uid="{00000000-0005-0000-0000-000044670000}"/>
    <cellStyle name="Input" xfId="16282" hidden="1" xr:uid="{00000000-0005-0000-0000-000045670000}"/>
    <cellStyle name="Input" xfId="15911" hidden="1" xr:uid="{00000000-0005-0000-0000-000046670000}"/>
    <cellStyle name="Input" xfId="16299" hidden="1" xr:uid="{00000000-0005-0000-0000-000047670000}"/>
    <cellStyle name="Input" xfId="16555" hidden="1" xr:uid="{00000000-0005-0000-0000-000048670000}"/>
    <cellStyle name="Input" xfId="16572" hidden="1" xr:uid="{00000000-0005-0000-0000-000049670000}"/>
    <cellStyle name="Input" xfId="16364" hidden="1" xr:uid="{00000000-0005-0000-0000-00004A670000}"/>
    <cellStyle name="Input" xfId="16590" hidden="1" xr:uid="{00000000-0005-0000-0000-00004B670000}"/>
    <cellStyle name="Input" xfId="16484" hidden="1" xr:uid="{00000000-0005-0000-0000-00004C670000}"/>
    <cellStyle name="Input" xfId="16607" hidden="1" xr:uid="{00000000-0005-0000-0000-00004D670000}"/>
    <cellStyle name="Input" xfId="16417" hidden="1" xr:uid="{00000000-0005-0000-0000-00004E670000}"/>
    <cellStyle name="Input" xfId="16625" hidden="1" xr:uid="{00000000-0005-0000-0000-00004F670000}"/>
    <cellStyle name="Input" xfId="16455" hidden="1" xr:uid="{00000000-0005-0000-0000-000050670000}"/>
    <cellStyle name="Input" xfId="16643" hidden="1" xr:uid="{00000000-0005-0000-0000-000051670000}"/>
    <cellStyle name="Input" xfId="16437" hidden="1" xr:uid="{00000000-0005-0000-0000-000052670000}"/>
    <cellStyle name="Input" xfId="16661" hidden="1" xr:uid="{00000000-0005-0000-0000-000053670000}"/>
    <cellStyle name="Input" xfId="16328" hidden="1" xr:uid="{00000000-0005-0000-0000-000054670000}"/>
    <cellStyle name="Input" xfId="16679" hidden="1" xr:uid="{00000000-0005-0000-0000-000055670000}"/>
    <cellStyle name="Input" xfId="16506" hidden="1" xr:uid="{00000000-0005-0000-0000-000056670000}"/>
    <cellStyle name="Input" xfId="16696" hidden="1" xr:uid="{00000000-0005-0000-0000-000057670000}"/>
    <cellStyle name="Input" xfId="16302" hidden="1" xr:uid="{00000000-0005-0000-0000-000058670000}"/>
    <cellStyle name="Input" xfId="16713" hidden="1" xr:uid="{00000000-0005-0000-0000-000059670000}"/>
    <cellStyle name="Input" xfId="16348" hidden="1" xr:uid="{00000000-0005-0000-0000-00005A670000}"/>
    <cellStyle name="Input" xfId="16730" hidden="1" xr:uid="{00000000-0005-0000-0000-00005B670000}"/>
    <cellStyle name="Input" xfId="12622" hidden="1" xr:uid="{00000000-0005-0000-0000-00005C670000}"/>
    <cellStyle name="Input" xfId="16747" hidden="1" xr:uid="{00000000-0005-0000-0000-00005D670000}"/>
    <cellStyle name="Input" xfId="16334" hidden="1" xr:uid="{00000000-0005-0000-0000-00005E670000}"/>
    <cellStyle name="Input" xfId="16764" hidden="1" xr:uid="{00000000-0005-0000-0000-00005F670000}"/>
    <cellStyle name="Input" xfId="16523" hidden="1" xr:uid="{00000000-0005-0000-0000-000060670000}"/>
    <cellStyle name="Input" xfId="16781" hidden="1" xr:uid="{00000000-0005-0000-0000-000061670000}"/>
    <cellStyle name="Input" xfId="16426" hidden="1" xr:uid="{00000000-0005-0000-0000-000062670000}"/>
    <cellStyle name="Input" xfId="16798" hidden="1" xr:uid="{00000000-0005-0000-0000-000063670000}"/>
    <cellStyle name="Input" xfId="16526" hidden="1" xr:uid="{00000000-0005-0000-0000-000064670000}"/>
    <cellStyle name="Input" xfId="16815" hidden="1" xr:uid="{00000000-0005-0000-0000-000065670000}"/>
    <cellStyle name="Input" xfId="12628" hidden="1" xr:uid="{00000000-0005-0000-0000-000066670000}"/>
    <cellStyle name="Input" xfId="16832" hidden="1" xr:uid="{00000000-0005-0000-0000-000067670000}"/>
    <cellStyle name="Input" xfId="16470" hidden="1" xr:uid="{00000000-0005-0000-0000-000068670000}"/>
    <cellStyle name="Input" xfId="16849" hidden="1" xr:uid="{00000000-0005-0000-0000-000069670000}"/>
    <cellStyle name="Input" xfId="16429" hidden="1" xr:uid="{00000000-0005-0000-0000-00006A670000}"/>
    <cellStyle name="Input" xfId="16866" hidden="1" xr:uid="{00000000-0005-0000-0000-00006B670000}"/>
    <cellStyle name="Input" xfId="16496" hidden="1" xr:uid="{00000000-0005-0000-0000-00006C670000}"/>
    <cellStyle name="Input" xfId="16883" hidden="1" xr:uid="{00000000-0005-0000-0000-00006D670000}"/>
    <cellStyle name="Input" xfId="10763" hidden="1" xr:uid="{00000000-0005-0000-0000-00006E670000}"/>
    <cellStyle name="Input" xfId="10725" hidden="1" xr:uid="{00000000-0005-0000-0000-00006F670000}"/>
    <cellStyle name="Input" xfId="11866" hidden="1" xr:uid="{00000000-0005-0000-0000-000070670000}"/>
    <cellStyle name="Input" xfId="16905" hidden="1" xr:uid="{00000000-0005-0000-0000-000071670000}"/>
    <cellStyle name="Input" xfId="12409" hidden="1" xr:uid="{00000000-0005-0000-0000-000072670000}"/>
    <cellStyle name="Input" xfId="16932" hidden="1" xr:uid="{00000000-0005-0000-0000-000073670000}"/>
    <cellStyle name="Input" xfId="16956" hidden="1" xr:uid="{00000000-0005-0000-0000-000075670000}"/>
    <cellStyle name="Input" xfId="17226" hidden="1" xr:uid="{00000000-0005-0000-0000-000076670000}"/>
    <cellStyle name="Input" xfId="17245" hidden="1" xr:uid="{00000000-0005-0000-0000-000077670000}"/>
    <cellStyle name="Input" xfId="10317" hidden="1" xr:uid="{00000000-0005-0000-0000-000078670000}"/>
    <cellStyle name="Input" xfId="17265" hidden="1" xr:uid="{00000000-0005-0000-0000-000079670000}"/>
    <cellStyle name="Input" xfId="10027" hidden="1" xr:uid="{00000000-0005-0000-0000-00007A670000}"/>
    <cellStyle name="Input" xfId="17283" hidden="1" xr:uid="{00000000-0005-0000-0000-00007B670000}"/>
    <cellStyle name="Input" xfId="17129" hidden="1" xr:uid="{00000000-0005-0000-0000-00007C670000}"/>
    <cellStyle name="Input" xfId="17303" hidden="1" xr:uid="{00000000-0005-0000-0000-00007D670000}"/>
    <cellStyle name="Input" xfId="10549" hidden="1" xr:uid="{00000000-0005-0000-0000-00007E670000}"/>
    <cellStyle name="Input" xfId="17322" hidden="1" xr:uid="{00000000-0005-0000-0000-00007F670000}"/>
    <cellStyle name="Input" xfId="12081" hidden="1" xr:uid="{00000000-0005-0000-0000-000080670000}"/>
    <cellStyle name="Input" xfId="17344" hidden="1" xr:uid="{00000000-0005-0000-0000-000081670000}"/>
    <cellStyle name="Input" xfId="11853" hidden="1" xr:uid="{00000000-0005-0000-0000-000082670000}"/>
    <cellStyle name="Input" xfId="17366" hidden="1" xr:uid="{00000000-0005-0000-0000-000083670000}"/>
    <cellStyle name="Input" xfId="12437" hidden="1" xr:uid="{00000000-0005-0000-0000-000084670000}"/>
    <cellStyle name="Input" xfId="17388" hidden="1" xr:uid="{00000000-0005-0000-0000-000085670000}"/>
    <cellStyle name="Input" xfId="17231" hidden="1" xr:uid="{00000000-0005-0000-0000-000086670000}"/>
    <cellStyle name="Input" xfId="17411" hidden="1" xr:uid="{00000000-0005-0000-0000-000087670000}"/>
    <cellStyle name="Input" xfId="17116" hidden="1" xr:uid="{00000000-0005-0000-0000-000088670000}"/>
    <cellStyle name="Input" xfId="17433" hidden="1" xr:uid="{00000000-0005-0000-0000-000089670000}"/>
    <cellStyle name="Input" xfId="17153" hidden="1" xr:uid="{00000000-0005-0000-0000-00008A670000}"/>
    <cellStyle name="Input" xfId="17455" hidden="1" xr:uid="{00000000-0005-0000-0000-00008B670000}"/>
    <cellStyle name="Input" xfId="11550" hidden="1" xr:uid="{00000000-0005-0000-0000-00008C670000}"/>
    <cellStyle name="Input" xfId="17477" hidden="1" xr:uid="{00000000-0005-0000-0000-00008D670000}"/>
    <cellStyle name="Input" xfId="11698" hidden="1" xr:uid="{00000000-0005-0000-0000-00008E670000}"/>
    <cellStyle name="Input" xfId="17499" hidden="1" xr:uid="{00000000-0005-0000-0000-00008F670000}"/>
    <cellStyle name="Input" xfId="11700" hidden="1" xr:uid="{00000000-0005-0000-0000-000090670000}"/>
    <cellStyle name="Input" xfId="17521" hidden="1" xr:uid="{00000000-0005-0000-0000-000091670000}"/>
    <cellStyle name="Input" xfId="12238" hidden="1" xr:uid="{00000000-0005-0000-0000-000092670000}"/>
    <cellStyle name="Input" xfId="17542" hidden="1" xr:uid="{00000000-0005-0000-0000-000093670000}"/>
    <cellStyle name="Input" xfId="11574" hidden="1" xr:uid="{00000000-0005-0000-0000-000094670000}"/>
    <cellStyle name="Input" xfId="17563" hidden="1" xr:uid="{00000000-0005-0000-0000-000095670000}"/>
    <cellStyle name="Input" xfId="17176" hidden="1" xr:uid="{00000000-0005-0000-0000-000096670000}"/>
    <cellStyle name="Input" xfId="17584" hidden="1" xr:uid="{00000000-0005-0000-0000-000097670000}"/>
    <cellStyle name="Input" xfId="11548" hidden="1" xr:uid="{00000000-0005-0000-0000-000098670000}"/>
    <cellStyle name="Input" xfId="17605" hidden="1" xr:uid="{00000000-0005-0000-0000-000099670000}"/>
    <cellStyle name="Input" xfId="10261" hidden="1" xr:uid="{00000000-0005-0000-0000-00009A670000}"/>
    <cellStyle name="Input" xfId="17626" hidden="1" xr:uid="{00000000-0005-0000-0000-00009B670000}"/>
    <cellStyle name="Input" xfId="11662" hidden="1" xr:uid="{00000000-0005-0000-0000-00009C670000}"/>
    <cellStyle name="Input" xfId="17647" hidden="1" xr:uid="{00000000-0005-0000-0000-00009D670000}"/>
    <cellStyle name="Input" xfId="10131" hidden="1" xr:uid="{00000000-0005-0000-0000-00009E670000}"/>
    <cellStyle name="Input" xfId="17668" hidden="1" xr:uid="{00000000-0005-0000-0000-00009F670000}"/>
    <cellStyle name="Input" xfId="12028" hidden="1" xr:uid="{00000000-0005-0000-0000-0000A0670000}"/>
    <cellStyle name="Input" xfId="17689" hidden="1" xr:uid="{00000000-0005-0000-0000-0000A1670000}"/>
    <cellStyle name="Input" xfId="12160" hidden="1" xr:uid="{00000000-0005-0000-0000-0000A2670000}"/>
    <cellStyle name="Input" xfId="17709" hidden="1" xr:uid="{00000000-0005-0000-0000-0000A3670000}"/>
    <cellStyle name="Input" xfId="17081" hidden="1" xr:uid="{00000000-0005-0000-0000-0000A4670000}"/>
    <cellStyle name="Input" xfId="17729" hidden="1" xr:uid="{00000000-0005-0000-0000-0000A5670000}"/>
    <cellStyle name="Input" xfId="12294" hidden="1" xr:uid="{00000000-0005-0000-0000-0000A6670000}"/>
    <cellStyle name="Input" xfId="17749" hidden="1" xr:uid="{00000000-0005-0000-0000-0000A7670000}"/>
    <cellStyle name="Input" xfId="10311" hidden="1" xr:uid="{00000000-0005-0000-0000-0000A8670000}"/>
    <cellStyle name="Input" xfId="17769" hidden="1" xr:uid="{00000000-0005-0000-0000-0000A9670000}"/>
    <cellStyle name="Input" xfId="10018" hidden="1" xr:uid="{00000000-0005-0000-0000-0000AA670000}"/>
    <cellStyle name="Input" xfId="17789" hidden="1" xr:uid="{00000000-0005-0000-0000-0000AB670000}"/>
    <cellStyle name="Input" xfId="10077" hidden="1" xr:uid="{00000000-0005-0000-0000-0000AC670000}"/>
    <cellStyle name="Input" xfId="17808" hidden="1" xr:uid="{00000000-0005-0000-0000-0000AD670000}"/>
    <cellStyle name="Input" xfId="10310" hidden="1" xr:uid="{00000000-0005-0000-0000-0000AE670000}"/>
    <cellStyle name="Input" xfId="17827" hidden="1" xr:uid="{00000000-0005-0000-0000-0000AF670000}"/>
    <cellStyle name="Input" xfId="11578" hidden="1" xr:uid="{00000000-0005-0000-0000-0000B0670000}"/>
    <cellStyle name="Input" xfId="17846" hidden="1" xr:uid="{00000000-0005-0000-0000-0000B1670000}"/>
    <cellStyle name="Input" xfId="11754" hidden="1" xr:uid="{00000000-0005-0000-0000-0000B2670000}"/>
    <cellStyle name="Input" xfId="17865" hidden="1" xr:uid="{00000000-0005-0000-0000-0000B3670000}"/>
    <cellStyle name="Input" xfId="12179" hidden="1" xr:uid="{00000000-0005-0000-0000-0000B4670000}"/>
    <cellStyle name="Input" xfId="17884" hidden="1" xr:uid="{00000000-0005-0000-0000-0000B5670000}"/>
    <cellStyle name="Input" xfId="13416" hidden="1" xr:uid="{00000000-0005-0000-0000-0000B6670000}"/>
    <cellStyle name="Input" xfId="17903" hidden="1" xr:uid="{00000000-0005-0000-0000-0000B7670000}"/>
    <cellStyle name="Input" xfId="11540" hidden="1" xr:uid="{00000000-0005-0000-0000-0000B8670000}"/>
    <cellStyle name="Input" xfId="17922" hidden="1" xr:uid="{00000000-0005-0000-0000-0000B9670000}"/>
    <cellStyle name="Input" xfId="12012" hidden="1" xr:uid="{00000000-0005-0000-0000-0000BA670000}"/>
    <cellStyle name="Input" xfId="17941" hidden="1" xr:uid="{00000000-0005-0000-0000-0000BB670000}"/>
    <cellStyle name="Input" xfId="9988" hidden="1" xr:uid="{00000000-0005-0000-0000-0000BC670000}"/>
    <cellStyle name="Input" xfId="17960" hidden="1" xr:uid="{00000000-0005-0000-0000-0000BD670000}"/>
    <cellStyle name="Input" xfId="17058" hidden="1" xr:uid="{00000000-0005-0000-0000-0000BE670000}"/>
    <cellStyle name="Input" xfId="17979" hidden="1" xr:uid="{00000000-0005-0000-0000-0000BF670000}"/>
    <cellStyle name="Input" xfId="11621" hidden="1" xr:uid="{00000000-0005-0000-0000-0000C0670000}"/>
    <cellStyle name="Input" xfId="17998" hidden="1" xr:uid="{00000000-0005-0000-0000-0000C1670000}"/>
    <cellStyle name="Input" xfId="11755" hidden="1" xr:uid="{00000000-0005-0000-0000-0000C2670000}"/>
    <cellStyle name="Input" xfId="18017" hidden="1" xr:uid="{00000000-0005-0000-0000-0000C3670000}"/>
    <cellStyle name="Input" xfId="16997" hidden="1" xr:uid="{00000000-0005-0000-0000-0000C4670000}"/>
    <cellStyle name="Input" xfId="18036" hidden="1" xr:uid="{00000000-0005-0000-0000-0000C5670000}"/>
    <cellStyle name="Input" xfId="17186" hidden="1" xr:uid="{00000000-0005-0000-0000-0000C6670000}"/>
    <cellStyle name="Input" xfId="18055" hidden="1" xr:uid="{00000000-0005-0000-0000-0000C7670000}"/>
    <cellStyle name="Input" xfId="12442" hidden="1" xr:uid="{00000000-0005-0000-0000-0000C8670000}"/>
    <cellStyle name="Input" xfId="18074" hidden="1" xr:uid="{00000000-0005-0000-0000-0000C9670000}"/>
    <cellStyle name="Input" xfId="17208" hidden="1" xr:uid="{00000000-0005-0000-0000-0000CA670000}"/>
    <cellStyle name="Input" xfId="18093" hidden="1" xr:uid="{00000000-0005-0000-0000-0000CB670000}"/>
    <cellStyle name="Input" xfId="10594" hidden="1" xr:uid="{00000000-0005-0000-0000-0000CC670000}"/>
    <cellStyle name="Input" xfId="18112" hidden="1" xr:uid="{00000000-0005-0000-0000-0000CD670000}"/>
    <cellStyle name="Input" xfId="11873" hidden="1" xr:uid="{00000000-0005-0000-0000-0000CE670000}"/>
    <cellStyle name="Input" xfId="18131" hidden="1" xr:uid="{00000000-0005-0000-0000-0000CF670000}"/>
    <cellStyle name="Input" xfId="10537" hidden="1" xr:uid="{00000000-0005-0000-0000-0000D0670000}"/>
    <cellStyle name="Input" xfId="18150" hidden="1" xr:uid="{00000000-0005-0000-0000-0000D1670000}"/>
    <cellStyle name="Input" xfId="10139" hidden="1" xr:uid="{00000000-0005-0000-0000-0000D2670000}"/>
    <cellStyle name="Input" xfId="18169" hidden="1" xr:uid="{00000000-0005-0000-0000-0000D3670000}"/>
    <cellStyle name="Input" xfId="11831" hidden="1" xr:uid="{00000000-0005-0000-0000-0000D4670000}"/>
    <cellStyle name="Input" xfId="18188" hidden="1" xr:uid="{00000000-0005-0000-0000-0000D5670000}"/>
    <cellStyle name="Input" xfId="17047" hidden="1" xr:uid="{00000000-0005-0000-0000-0000D6670000}"/>
    <cellStyle name="Input" xfId="18207" hidden="1" xr:uid="{00000000-0005-0000-0000-0000D7670000}"/>
    <cellStyle name="Input" xfId="11736" hidden="1" xr:uid="{00000000-0005-0000-0000-0000D8670000}"/>
    <cellStyle name="Input" xfId="18226" hidden="1" xr:uid="{00000000-0005-0000-0000-0000D9670000}"/>
    <cellStyle name="Input" xfId="11924" hidden="1" xr:uid="{00000000-0005-0000-0000-0000DA670000}"/>
    <cellStyle name="Input" xfId="18245" hidden="1" xr:uid="{00000000-0005-0000-0000-0000DB670000}"/>
    <cellStyle name="Input" xfId="17092" hidden="1" xr:uid="{00000000-0005-0000-0000-0000DC670000}"/>
    <cellStyle name="Input" xfId="18264" hidden="1" xr:uid="{00000000-0005-0000-0000-0000DD670000}"/>
    <cellStyle name="Input" xfId="10517" hidden="1" xr:uid="{00000000-0005-0000-0000-000074670000}"/>
    <cellStyle name="Input" xfId="13859" hidden="1" xr:uid="{00000000-0005-0000-0000-0000A5660000}"/>
    <cellStyle name="Input" xfId="13587" hidden="1" xr:uid="{00000000-0005-0000-0000-0000A6660000}"/>
    <cellStyle name="Input" xfId="13876" hidden="1" xr:uid="{00000000-0005-0000-0000-0000A7660000}"/>
    <cellStyle name="Input" xfId="10738" hidden="1" xr:uid="{00000000-0005-0000-0000-0000A8660000}"/>
    <cellStyle name="Input" xfId="13893" hidden="1" xr:uid="{00000000-0005-0000-0000-0000A9660000}"/>
    <cellStyle name="Input" xfId="13531" hidden="1" xr:uid="{00000000-0005-0000-0000-0000AA660000}"/>
    <cellStyle name="Input" xfId="13910" hidden="1" xr:uid="{00000000-0005-0000-0000-0000AB660000}"/>
    <cellStyle name="Input" xfId="13488" hidden="1" xr:uid="{00000000-0005-0000-0000-0000AC660000}"/>
    <cellStyle name="Input" xfId="13927" hidden="1" xr:uid="{00000000-0005-0000-0000-0000AD660000}"/>
    <cellStyle name="Input" xfId="13556" hidden="1" xr:uid="{00000000-0005-0000-0000-0000AE660000}"/>
    <cellStyle name="Input" xfId="13944" hidden="1" xr:uid="{00000000-0005-0000-0000-0000AF660000}"/>
    <cellStyle name="Input" xfId="14209" hidden="1" xr:uid="{00000000-0005-0000-0000-0000B0660000}"/>
    <cellStyle name="Input" xfId="14226" hidden="1" xr:uid="{00000000-0005-0000-0000-0000B1660000}"/>
    <cellStyle name="Input" xfId="14015" hidden="1" xr:uid="{00000000-0005-0000-0000-0000B2660000}"/>
    <cellStyle name="Input" xfId="14244" hidden="1" xr:uid="{00000000-0005-0000-0000-0000B3660000}"/>
    <cellStyle name="Input" xfId="14139" hidden="1" xr:uid="{00000000-0005-0000-0000-0000B4660000}"/>
    <cellStyle name="Input" xfId="14261" hidden="1" xr:uid="{00000000-0005-0000-0000-0000B5660000}"/>
    <cellStyle name="Input" xfId="14068" hidden="1" xr:uid="{00000000-0005-0000-0000-0000B6660000}"/>
    <cellStyle name="Input" xfId="14279" hidden="1" xr:uid="{00000000-0005-0000-0000-0000B7660000}"/>
    <cellStyle name="Input" xfId="14108" hidden="1" xr:uid="{00000000-0005-0000-0000-0000B8660000}"/>
    <cellStyle name="Input" xfId="14297" hidden="1" xr:uid="{00000000-0005-0000-0000-0000B9660000}"/>
    <cellStyle name="Input" xfId="14089" hidden="1" xr:uid="{00000000-0005-0000-0000-0000BA660000}"/>
    <cellStyle name="Input" xfId="14315" hidden="1" xr:uid="{00000000-0005-0000-0000-0000BB660000}"/>
    <cellStyle name="Input" xfId="13978" hidden="1" xr:uid="{00000000-0005-0000-0000-0000BC660000}"/>
    <cellStyle name="Input" xfId="14333" hidden="1" xr:uid="{00000000-0005-0000-0000-0000BD660000}"/>
    <cellStyle name="Input" xfId="14160" hidden="1" xr:uid="{00000000-0005-0000-0000-0000BE660000}"/>
    <cellStyle name="Input" xfId="14350" hidden="1" xr:uid="{00000000-0005-0000-0000-0000BF660000}"/>
    <cellStyle name="Input" xfId="13953" hidden="1" xr:uid="{00000000-0005-0000-0000-0000C0660000}"/>
    <cellStyle name="Input" xfId="14367" hidden="1" xr:uid="{00000000-0005-0000-0000-0000C1660000}"/>
    <cellStyle name="Input" xfId="14001" hidden="1" xr:uid="{00000000-0005-0000-0000-0000C2660000}"/>
    <cellStyle name="Input" xfId="14384" hidden="1" xr:uid="{00000000-0005-0000-0000-0000C3660000}"/>
    <cellStyle name="Input" xfId="12688" hidden="1" xr:uid="{00000000-0005-0000-0000-0000C4660000}"/>
    <cellStyle name="Input" xfId="14401" hidden="1" xr:uid="{00000000-0005-0000-0000-0000C5660000}"/>
    <cellStyle name="Input" xfId="13985" hidden="1" xr:uid="{00000000-0005-0000-0000-0000C6660000}"/>
    <cellStyle name="Input" xfId="14418" hidden="1" xr:uid="{00000000-0005-0000-0000-0000C7660000}"/>
    <cellStyle name="Input" xfId="14177" hidden="1" xr:uid="{00000000-0005-0000-0000-0000C8660000}"/>
    <cellStyle name="Input" xfId="14435" hidden="1" xr:uid="{00000000-0005-0000-0000-0000C9660000}"/>
    <cellStyle name="Input" xfId="14078" hidden="1" xr:uid="{00000000-0005-0000-0000-0000CA660000}"/>
    <cellStyle name="Input" xfId="14452" hidden="1" xr:uid="{00000000-0005-0000-0000-0000CB660000}"/>
    <cellStyle name="Input" xfId="14180" hidden="1" xr:uid="{00000000-0005-0000-0000-0000CC660000}"/>
    <cellStyle name="Input" xfId="14469" hidden="1" xr:uid="{00000000-0005-0000-0000-0000CD660000}"/>
    <cellStyle name="Input" xfId="12697" hidden="1" xr:uid="{00000000-0005-0000-0000-0000CE660000}"/>
    <cellStyle name="Input" xfId="14486" hidden="1" xr:uid="{00000000-0005-0000-0000-0000CF660000}"/>
    <cellStyle name="Input" xfId="14125" hidden="1" xr:uid="{00000000-0005-0000-0000-0000D0660000}"/>
    <cellStyle name="Input" xfId="14503" hidden="1" xr:uid="{00000000-0005-0000-0000-0000D1660000}"/>
    <cellStyle name="Input" xfId="14081" hidden="1" xr:uid="{00000000-0005-0000-0000-0000D2660000}"/>
    <cellStyle name="Input" xfId="14520" hidden="1" xr:uid="{00000000-0005-0000-0000-0000D3660000}"/>
    <cellStyle name="Input" xfId="14150" hidden="1" xr:uid="{00000000-0005-0000-0000-0000D4660000}"/>
    <cellStyle name="Input" xfId="14537" hidden="1" xr:uid="{00000000-0005-0000-0000-0000D5660000}"/>
    <cellStyle name="Input" xfId="14796" hidden="1" xr:uid="{00000000-0005-0000-0000-0000D6660000}"/>
    <cellStyle name="Input" xfId="14813" hidden="1" xr:uid="{00000000-0005-0000-0000-0000D7660000}"/>
    <cellStyle name="Input" xfId="14602" hidden="1" xr:uid="{00000000-0005-0000-0000-0000D8660000}"/>
    <cellStyle name="Input" xfId="14831" hidden="1" xr:uid="{00000000-0005-0000-0000-0000D9660000}"/>
    <cellStyle name="Input" xfId="14725" hidden="1" xr:uid="{00000000-0005-0000-0000-0000DA660000}"/>
    <cellStyle name="Input" xfId="14848" hidden="1" xr:uid="{00000000-0005-0000-0000-0000DB660000}"/>
    <cellStyle name="Input" xfId="14655" hidden="1" xr:uid="{00000000-0005-0000-0000-0000DC660000}"/>
    <cellStyle name="Input" xfId="14866" hidden="1" xr:uid="{00000000-0005-0000-0000-0000DD660000}"/>
    <cellStyle name="Input" xfId="14694" hidden="1" xr:uid="{00000000-0005-0000-0000-0000DE660000}"/>
    <cellStyle name="Input" xfId="14884" hidden="1" xr:uid="{00000000-0005-0000-0000-0000DF660000}"/>
    <cellStyle name="Input" xfId="14676" hidden="1" xr:uid="{00000000-0005-0000-0000-0000E0660000}"/>
    <cellStyle name="Input" xfId="14902" hidden="1" xr:uid="{00000000-0005-0000-0000-0000E1660000}"/>
    <cellStyle name="Input" xfId="14566" hidden="1" xr:uid="{00000000-0005-0000-0000-0000E2660000}"/>
    <cellStyle name="Input" xfId="14920" hidden="1" xr:uid="{00000000-0005-0000-0000-0000E3660000}"/>
    <cellStyle name="Input" xfId="14747" hidden="1" xr:uid="{00000000-0005-0000-0000-0000E4660000}"/>
    <cellStyle name="Input" xfId="14937" hidden="1" xr:uid="{00000000-0005-0000-0000-0000E5660000}"/>
    <cellStyle name="Input" xfId="14540" hidden="1" xr:uid="{00000000-0005-0000-0000-0000E6660000}"/>
    <cellStyle name="Input" xfId="14954" hidden="1" xr:uid="{00000000-0005-0000-0000-0000E7660000}"/>
    <cellStyle name="Input" xfId="14586" hidden="1" xr:uid="{00000000-0005-0000-0000-0000E8660000}"/>
    <cellStyle name="Input" xfId="14971" hidden="1" xr:uid="{00000000-0005-0000-0000-0000E9660000}"/>
    <cellStyle name="Input" xfId="10687" hidden="1" xr:uid="{00000000-0005-0000-0000-0000EA660000}"/>
    <cellStyle name="Input" xfId="14988" hidden="1" xr:uid="{00000000-0005-0000-0000-0000EB660000}"/>
    <cellStyle name="Input" xfId="14572" hidden="1" xr:uid="{00000000-0005-0000-0000-0000EC660000}"/>
    <cellStyle name="Input" xfId="15005" hidden="1" xr:uid="{00000000-0005-0000-0000-0000ED660000}"/>
    <cellStyle name="Input" xfId="14764" hidden="1" xr:uid="{00000000-0005-0000-0000-0000EE660000}"/>
    <cellStyle name="Input" xfId="15022" hidden="1" xr:uid="{00000000-0005-0000-0000-0000EF660000}"/>
    <cellStyle name="Input" xfId="14665" hidden="1" xr:uid="{00000000-0005-0000-0000-0000F0660000}"/>
    <cellStyle name="Input" xfId="15039" hidden="1" xr:uid="{00000000-0005-0000-0000-0000F1660000}"/>
    <cellStyle name="Input" xfId="14767" hidden="1" xr:uid="{00000000-0005-0000-0000-0000F2660000}"/>
    <cellStyle name="Input" xfId="15056" hidden="1" xr:uid="{00000000-0005-0000-0000-0000F3660000}"/>
    <cellStyle name="Input" xfId="15073" hidden="1" xr:uid="{00000000-0005-0000-0000-0000F5660000}"/>
    <cellStyle name="Input" xfId="14711" hidden="1" xr:uid="{00000000-0005-0000-0000-0000F6660000}"/>
    <cellStyle name="Input" xfId="15090" hidden="1" xr:uid="{00000000-0005-0000-0000-0000F7660000}"/>
    <cellStyle name="Input" xfId="14668" hidden="1" xr:uid="{00000000-0005-0000-0000-0000F8660000}"/>
    <cellStyle name="Input" xfId="15107" hidden="1" xr:uid="{00000000-0005-0000-0000-0000F9660000}"/>
    <cellStyle name="Input" xfId="14736" hidden="1" xr:uid="{00000000-0005-0000-0000-0000FA660000}"/>
    <cellStyle name="Input" xfId="15124" hidden="1" xr:uid="{00000000-0005-0000-0000-0000FB660000}"/>
    <cellStyle name="Input" xfId="15382" hidden="1" xr:uid="{00000000-0005-0000-0000-0000FC660000}"/>
    <cellStyle name="Input" xfId="15399" hidden="1" xr:uid="{00000000-0005-0000-0000-0000FD660000}"/>
    <cellStyle name="Input" xfId="15190" hidden="1" xr:uid="{00000000-0005-0000-0000-0000FE660000}"/>
    <cellStyle name="Input" xfId="15417" hidden="1" xr:uid="{00000000-0005-0000-0000-0000FF660000}"/>
    <cellStyle name="Input" xfId="15310" hidden="1" xr:uid="{00000000-0005-0000-0000-000000670000}"/>
    <cellStyle name="Input" xfId="15434" hidden="1" xr:uid="{00000000-0005-0000-0000-000001670000}"/>
    <cellStyle name="Input" xfId="15243" hidden="1" xr:uid="{00000000-0005-0000-0000-000002670000}"/>
    <cellStyle name="Input" xfId="15452" hidden="1" xr:uid="{00000000-0005-0000-0000-000003670000}"/>
    <cellStyle name="Input" xfId="15281" hidden="1" xr:uid="{00000000-0005-0000-0000-000004670000}"/>
    <cellStyle name="Input" xfId="15470" hidden="1" xr:uid="{00000000-0005-0000-0000-000005670000}"/>
    <cellStyle name="Input" xfId="15264" hidden="1" xr:uid="{00000000-0005-0000-0000-000006670000}"/>
    <cellStyle name="Input" xfId="15488" hidden="1" xr:uid="{00000000-0005-0000-0000-000007670000}"/>
    <cellStyle name="Input" xfId="15156" hidden="1" xr:uid="{00000000-0005-0000-0000-000008670000}"/>
    <cellStyle name="Input" xfId="15506" hidden="1" xr:uid="{00000000-0005-0000-0000-000009670000}"/>
    <cellStyle name="Input" xfId="15333" hidden="1" xr:uid="{00000000-0005-0000-0000-00000A670000}"/>
    <cellStyle name="Input" xfId="15523" hidden="1" xr:uid="{00000000-0005-0000-0000-00000B670000}"/>
    <cellStyle name="Input" xfId="15131" hidden="1" xr:uid="{00000000-0005-0000-0000-00000C670000}"/>
    <cellStyle name="Input" xfId="10695" hidden="1" xr:uid="{00000000-0005-0000-0000-0000F4660000}"/>
    <cellStyle name="Input" xfId="12977" hidden="1" xr:uid="{00000000-0005-0000-0000-000072660000}"/>
    <cellStyle name="Input" xfId="13168" hidden="1" xr:uid="{00000000-0005-0000-0000-000073660000}"/>
    <cellStyle name="Input" xfId="12768" hidden="1" xr:uid="{00000000-0005-0000-0000-000074660000}"/>
    <cellStyle name="Input" xfId="13185" hidden="1" xr:uid="{00000000-0005-0000-0000-000075660000}"/>
    <cellStyle name="Input" xfId="12815" hidden="1" xr:uid="{00000000-0005-0000-0000-000076660000}"/>
    <cellStyle name="Input" xfId="13202" hidden="1" xr:uid="{00000000-0005-0000-0000-000077660000}"/>
    <cellStyle name="Input" xfId="12738" hidden="1" xr:uid="{00000000-0005-0000-0000-000078660000}"/>
    <cellStyle name="Input" xfId="13219" hidden="1" xr:uid="{00000000-0005-0000-0000-000079660000}"/>
    <cellStyle name="Input" xfId="12800" hidden="1" xr:uid="{00000000-0005-0000-0000-00007A660000}"/>
    <cellStyle name="Input" xfId="13236" hidden="1" xr:uid="{00000000-0005-0000-0000-00007B660000}"/>
    <cellStyle name="Input" xfId="12995" hidden="1" xr:uid="{00000000-0005-0000-0000-00007C660000}"/>
    <cellStyle name="Input" xfId="13253" hidden="1" xr:uid="{00000000-0005-0000-0000-00007D660000}"/>
    <cellStyle name="Input" xfId="12894" hidden="1" xr:uid="{00000000-0005-0000-0000-00007E660000}"/>
    <cellStyle name="Input" xfId="13270" hidden="1" xr:uid="{00000000-0005-0000-0000-00007F660000}"/>
    <cellStyle name="Input" xfId="12998" hidden="1" xr:uid="{00000000-0005-0000-0000-000080660000}"/>
    <cellStyle name="Input" xfId="13287" hidden="1" xr:uid="{00000000-0005-0000-0000-000081660000}"/>
    <cellStyle name="Input" xfId="12747" hidden="1" xr:uid="{00000000-0005-0000-0000-000082660000}"/>
    <cellStyle name="Input" xfId="13304" hidden="1" xr:uid="{00000000-0005-0000-0000-000083660000}"/>
    <cellStyle name="Input" xfId="12941" hidden="1" xr:uid="{00000000-0005-0000-0000-000084660000}"/>
    <cellStyle name="Input" xfId="13321" hidden="1" xr:uid="{00000000-0005-0000-0000-000085660000}"/>
    <cellStyle name="Input" xfId="12897" hidden="1" xr:uid="{00000000-0005-0000-0000-000086660000}"/>
    <cellStyle name="Input" xfId="13338" hidden="1" xr:uid="{00000000-0005-0000-0000-000087660000}"/>
    <cellStyle name="Input" xfId="12966" hidden="1" xr:uid="{00000000-0005-0000-0000-000088660000}"/>
    <cellStyle name="Input" xfId="13355" hidden="1" xr:uid="{00000000-0005-0000-0000-000089660000}"/>
    <cellStyle name="Input" xfId="13616" hidden="1" xr:uid="{00000000-0005-0000-0000-00008A660000}"/>
    <cellStyle name="Input" xfId="13633" hidden="1" xr:uid="{00000000-0005-0000-0000-00008B660000}"/>
    <cellStyle name="Input" xfId="13421" hidden="1" xr:uid="{00000000-0005-0000-0000-00008C660000}"/>
    <cellStyle name="Input" xfId="13651" hidden="1" xr:uid="{00000000-0005-0000-0000-00008D660000}"/>
    <cellStyle name="Input" xfId="13545" hidden="1" xr:uid="{00000000-0005-0000-0000-00008E660000}"/>
    <cellStyle name="Input" xfId="13668" hidden="1" xr:uid="{00000000-0005-0000-0000-00008F660000}"/>
    <cellStyle name="Input" xfId="13475" hidden="1" xr:uid="{00000000-0005-0000-0000-000090660000}"/>
    <cellStyle name="Input" xfId="13686" hidden="1" xr:uid="{00000000-0005-0000-0000-000091660000}"/>
    <cellStyle name="Input" xfId="13515" hidden="1" xr:uid="{00000000-0005-0000-0000-000092660000}"/>
    <cellStyle name="Input" xfId="13704" hidden="1" xr:uid="{00000000-0005-0000-0000-000093660000}"/>
    <cellStyle name="Input" xfId="13497" hidden="1" xr:uid="{00000000-0005-0000-0000-000094660000}"/>
    <cellStyle name="Input" xfId="13722" hidden="1" xr:uid="{00000000-0005-0000-0000-000095660000}"/>
    <cellStyle name="Input" xfId="13385" hidden="1" xr:uid="{00000000-0005-0000-0000-000096660000}"/>
    <cellStyle name="Input" xfId="13740" hidden="1" xr:uid="{00000000-0005-0000-0000-000097660000}"/>
    <cellStyle name="Input" xfId="13566" hidden="1" xr:uid="{00000000-0005-0000-0000-000098660000}"/>
    <cellStyle name="Input" xfId="13757" hidden="1" xr:uid="{00000000-0005-0000-0000-000099660000}"/>
    <cellStyle name="Input" xfId="13358" hidden="1" xr:uid="{00000000-0005-0000-0000-00009A660000}"/>
    <cellStyle name="Input" xfId="13774" hidden="1" xr:uid="{00000000-0005-0000-0000-00009B660000}"/>
    <cellStyle name="Input" xfId="13405" hidden="1" xr:uid="{00000000-0005-0000-0000-00009C660000}"/>
    <cellStyle name="Input" xfId="13791" hidden="1" xr:uid="{00000000-0005-0000-0000-00009D660000}"/>
    <cellStyle name="Input" xfId="10730" hidden="1" xr:uid="{00000000-0005-0000-0000-00009E660000}"/>
    <cellStyle name="Input" xfId="13808" hidden="1" xr:uid="{00000000-0005-0000-0000-00009F660000}"/>
    <cellStyle name="Input" xfId="13391" hidden="1" xr:uid="{00000000-0005-0000-0000-0000A0660000}"/>
    <cellStyle name="Input" xfId="13825" hidden="1" xr:uid="{00000000-0005-0000-0000-0000A1660000}"/>
    <cellStyle name="Input" xfId="13584" hidden="1" xr:uid="{00000000-0005-0000-0000-0000A2660000}"/>
    <cellStyle name="Input" xfId="13842" hidden="1" xr:uid="{00000000-0005-0000-0000-0000A3660000}"/>
    <cellStyle name="Input" xfId="13485" hidden="1" xr:uid="{00000000-0005-0000-0000-0000A4660000}"/>
    <cellStyle name="Input" xfId="10943" hidden="1" xr:uid="{00000000-0005-0000-0000-000058660000}"/>
    <cellStyle name="Input" xfId="11321" hidden="1" xr:uid="{00000000-0005-0000-0000-000059660000}"/>
    <cellStyle name="Input" xfId="11050" hidden="1" xr:uid="{00000000-0005-0000-0000-00005A660000}"/>
    <cellStyle name="Input" xfId="11338" hidden="1" xr:uid="{00000000-0005-0000-0000-00005B660000}"/>
    <cellStyle name="Input" xfId="10791" hidden="1" xr:uid="{00000000-0005-0000-0000-00005C660000}"/>
    <cellStyle name="Input" xfId="11355" hidden="1" xr:uid="{00000000-0005-0000-0000-00005D660000}"/>
    <cellStyle name="Input" xfId="10991" hidden="1" xr:uid="{00000000-0005-0000-0000-00005E660000}"/>
    <cellStyle name="Input" xfId="11372" hidden="1" xr:uid="{00000000-0005-0000-0000-00005F660000}"/>
    <cellStyle name="Input" xfId="10946" hidden="1" xr:uid="{00000000-0005-0000-0000-000060660000}"/>
    <cellStyle name="Input" xfId="11389" hidden="1" xr:uid="{00000000-0005-0000-0000-000061660000}"/>
    <cellStyle name="Input" xfId="11017" hidden="1" xr:uid="{00000000-0005-0000-0000-000062660000}"/>
    <cellStyle name="Input" xfId="11406" hidden="1" xr:uid="{00000000-0005-0000-0000-000063660000}"/>
    <cellStyle name="Input" xfId="13027" hidden="1" xr:uid="{00000000-0005-0000-0000-000064660000}"/>
    <cellStyle name="Input" xfId="13044" hidden="1" xr:uid="{00000000-0005-0000-0000-000065660000}"/>
    <cellStyle name="Input" xfId="12831" hidden="1" xr:uid="{00000000-0005-0000-0000-000066660000}"/>
    <cellStyle name="Input" xfId="13062" hidden="1" xr:uid="{00000000-0005-0000-0000-000067660000}"/>
    <cellStyle name="Input" xfId="12955" hidden="1" xr:uid="{00000000-0005-0000-0000-000068660000}"/>
    <cellStyle name="Input" xfId="13079" hidden="1" xr:uid="{00000000-0005-0000-0000-000069660000}"/>
    <cellStyle name="Input" xfId="12884" hidden="1" xr:uid="{00000000-0005-0000-0000-00006A660000}"/>
    <cellStyle name="Input" xfId="13097" hidden="1" xr:uid="{00000000-0005-0000-0000-00006B660000}"/>
    <cellStyle name="Input" xfId="12925" hidden="1" xr:uid="{00000000-0005-0000-0000-00006C660000}"/>
    <cellStyle name="Input" xfId="13115" hidden="1" xr:uid="{00000000-0005-0000-0000-00006D660000}"/>
    <cellStyle name="Input" xfId="12906" hidden="1" xr:uid="{00000000-0005-0000-0000-00006E660000}"/>
    <cellStyle name="Input" xfId="13133" hidden="1" xr:uid="{00000000-0005-0000-0000-00006F660000}"/>
    <cellStyle name="Input" xfId="12794" hidden="1" xr:uid="{00000000-0005-0000-0000-000070660000}"/>
    <cellStyle name="Input" xfId="13151" hidden="1" xr:uid="{00000000-0005-0000-0000-000071660000}"/>
    <cellStyle name="Input" xfId="11202" hidden="1" xr:uid="{00000000-0005-0000-0000-00004B660000}"/>
    <cellStyle name="Input" xfId="11029" hidden="1" xr:uid="{00000000-0005-0000-0000-00004C660000}"/>
    <cellStyle name="Input" xfId="11219" hidden="1" xr:uid="{00000000-0005-0000-0000-00004D660000}"/>
    <cellStyle name="Input" xfId="10812" hidden="1" xr:uid="{00000000-0005-0000-0000-00004E660000}"/>
    <cellStyle name="Input" xfId="11236" hidden="1" xr:uid="{00000000-0005-0000-0000-00004F660000}"/>
    <cellStyle name="Input" xfId="10863" hidden="1" xr:uid="{00000000-0005-0000-0000-000050660000}"/>
    <cellStyle name="Input" xfId="11253" hidden="1" xr:uid="{00000000-0005-0000-0000-000051660000}"/>
    <cellStyle name="Input" xfId="10782" hidden="1" xr:uid="{00000000-0005-0000-0000-000052660000}"/>
    <cellStyle name="Input" xfId="11270" hidden="1" xr:uid="{00000000-0005-0000-0000-000053660000}"/>
    <cellStyle name="Input" xfId="10847" hidden="1" xr:uid="{00000000-0005-0000-0000-000054660000}"/>
    <cellStyle name="Input" xfId="11287" hidden="1" xr:uid="{00000000-0005-0000-0000-000055660000}"/>
    <cellStyle name="Input" xfId="11047" hidden="1" xr:uid="{00000000-0005-0000-0000-000056660000}"/>
    <cellStyle name="Input" xfId="11304" hidden="1" xr:uid="{00000000-0005-0000-0000-000057660000}"/>
    <cellStyle name="Input" xfId="11148" hidden="1" xr:uid="{00000000-0005-0000-0000-000045660000}"/>
    <cellStyle name="Input" xfId="10974" hidden="1" xr:uid="{00000000-0005-0000-0000-000046660000}"/>
    <cellStyle name="Input" xfId="11166" hidden="1" xr:uid="{00000000-0005-0000-0000-000047660000}"/>
    <cellStyle name="Input" xfId="10955" hidden="1" xr:uid="{00000000-0005-0000-0000-000048660000}"/>
    <cellStyle name="Input" xfId="11184" hidden="1" xr:uid="{00000000-0005-0000-0000-000049660000}"/>
    <cellStyle name="Input" xfId="10841" hidden="1" xr:uid="{00000000-0005-0000-0000-00004A660000}"/>
    <cellStyle name="Input" xfId="11005" hidden="1" xr:uid="{00000000-0005-0000-0000-000042660000}"/>
    <cellStyle name="Input" xfId="11130" hidden="1" xr:uid="{00000000-0005-0000-0000-000043660000}"/>
    <cellStyle name="Input" xfId="10933" hidden="1" xr:uid="{00000000-0005-0000-0000-000044660000}"/>
    <cellStyle name="Input" xfId="10878" hidden="1" xr:uid="{00000000-0005-0000-0000-000040660000}"/>
    <cellStyle name="Input" xfId="11113" hidden="1" xr:uid="{00000000-0005-0000-0000-000041660000}"/>
    <cellStyle name="Input" xfId="11095" hidden="1" xr:uid="{00000000-0005-0000-0000-00003F660000}"/>
    <cellStyle name="Input" xfId="9" xr:uid="{00000000-0005-0000-0000-0000FD6C0000}"/>
    <cellStyle name="Input 2" xfId="42" xr:uid="{00000000-0005-0000-0000-0000FE6C0000}"/>
    <cellStyle name="Input 2 2" xfId="3427" xr:uid="{00000000-0005-0000-0000-0000FF6C0000}"/>
    <cellStyle name="Input 2 2 2" xfId="8451" xr:uid="{00000000-0005-0000-0000-0000006D0000}"/>
    <cellStyle name="Input 2 2 2 10" xfId="8793" xr:uid="{00000000-0005-0000-0000-0000016D0000}"/>
    <cellStyle name="Input 2 2 2 11" xfId="8808" xr:uid="{00000000-0005-0000-0000-0000026D0000}"/>
    <cellStyle name="Input 2 2 2 12" xfId="8855" xr:uid="{00000000-0005-0000-0000-0000036D0000}"/>
    <cellStyle name="Input 2 2 2 13" xfId="7767" xr:uid="{00000000-0005-0000-0000-0000046D0000}"/>
    <cellStyle name="Input 2 2 2 14" xfId="8220" xr:uid="{00000000-0005-0000-0000-0000056D0000}"/>
    <cellStyle name="Input 2 2 2 15" xfId="8909" xr:uid="{00000000-0005-0000-0000-0000066D0000}"/>
    <cellStyle name="Input 2 2 2 16" xfId="8257" xr:uid="{00000000-0005-0000-0000-0000076D0000}"/>
    <cellStyle name="Input 2 2 2 17" xfId="7865" xr:uid="{00000000-0005-0000-0000-0000086D0000}"/>
    <cellStyle name="Input 2 2 2 18" xfId="8968" xr:uid="{00000000-0005-0000-0000-0000096D0000}"/>
    <cellStyle name="Input 2 2 2 19" xfId="9015" xr:uid="{00000000-0005-0000-0000-00000A6D0000}"/>
    <cellStyle name="Input 2 2 2 2" xfId="8505" xr:uid="{00000000-0005-0000-0000-00000B6D0000}"/>
    <cellStyle name="Input 2 2 2 20" xfId="9062" xr:uid="{00000000-0005-0000-0000-00000C6D0000}"/>
    <cellStyle name="Input 2 2 2 21" xfId="8201" xr:uid="{00000000-0005-0000-0000-00000D6D0000}"/>
    <cellStyle name="Input 2 2 2 22" xfId="9113" xr:uid="{00000000-0005-0000-0000-00000E6D0000}"/>
    <cellStyle name="Input 2 2 2 23" xfId="7695" xr:uid="{00000000-0005-0000-0000-00000F6D0000}"/>
    <cellStyle name="Input 2 2 2 24" xfId="9164" xr:uid="{00000000-0005-0000-0000-0000106D0000}"/>
    <cellStyle name="Input 2 2 2 25" xfId="9211" xr:uid="{00000000-0005-0000-0000-0000116D0000}"/>
    <cellStyle name="Input 2 2 2 26" xfId="9258" xr:uid="{00000000-0005-0000-0000-0000126D0000}"/>
    <cellStyle name="Input 2 2 2 27" xfId="9305" xr:uid="{00000000-0005-0000-0000-0000136D0000}"/>
    <cellStyle name="Input 2 2 2 28" xfId="9352" xr:uid="{00000000-0005-0000-0000-0000146D0000}"/>
    <cellStyle name="Input 2 2 2 29" xfId="9399" xr:uid="{00000000-0005-0000-0000-0000156D0000}"/>
    <cellStyle name="Input 2 2 2 3" xfId="8552" xr:uid="{00000000-0005-0000-0000-0000166D0000}"/>
    <cellStyle name="Input 2 2 2 30" xfId="9446" xr:uid="{00000000-0005-0000-0000-0000176D0000}"/>
    <cellStyle name="Input 2 2 2 31" xfId="8157" xr:uid="{00000000-0005-0000-0000-0000186D0000}"/>
    <cellStyle name="Input 2 2 2 32" xfId="7974" xr:uid="{00000000-0005-0000-0000-0000196D0000}"/>
    <cellStyle name="Input 2 2 2 33" xfId="9504" xr:uid="{00000000-0005-0000-0000-00001A6D0000}"/>
    <cellStyle name="Input 2 2 2 34" xfId="9551" xr:uid="{00000000-0005-0000-0000-00001B6D0000}"/>
    <cellStyle name="Input 2 2 2 35" xfId="8145" xr:uid="{00000000-0005-0000-0000-00001C6D0000}"/>
    <cellStyle name="Input 2 2 2 36" xfId="9601" xr:uid="{00000000-0005-0000-0000-00001D6D0000}"/>
    <cellStyle name="Input 2 2 2 37" xfId="8002" xr:uid="{00000000-0005-0000-0000-00001E6D0000}"/>
    <cellStyle name="Input 2 2 2 38" xfId="9652" xr:uid="{00000000-0005-0000-0000-00001F6D0000}"/>
    <cellStyle name="Input 2 2 2 39" xfId="8111" xr:uid="{00000000-0005-0000-0000-0000206D0000}"/>
    <cellStyle name="Input 2 2 2 4" xfId="8599" xr:uid="{00000000-0005-0000-0000-0000216D0000}"/>
    <cellStyle name="Input 2 2 2 40" xfId="8298" xr:uid="{00000000-0005-0000-0000-0000226D0000}"/>
    <cellStyle name="Input 2 2 2 41" xfId="9703" xr:uid="{00000000-0005-0000-0000-0000236D0000}"/>
    <cellStyle name="Input 2 2 2 42" xfId="9750" xr:uid="{00000000-0005-0000-0000-0000246D0000}"/>
    <cellStyle name="Input 2 2 2 43" xfId="9797" xr:uid="{00000000-0005-0000-0000-0000256D0000}"/>
    <cellStyle name="Input 2 2 2 44" xfId="7685" xr:uid="{00000000-0005-0000-0000-0000266D0000}"/>
    <cellStyle name="Input 2 2 2 45" xfId="9846" xr:uid="{00000000-0005-0000-0000-0000276D0000}"/>
    <cellStyle name="Input 2 2 2 5" xfId="8646" xr:uid="{00000000-0005-0000-0000-0000286D0000}"/>
    <cellStyle name="Input 2 2 2 6" xfId="8693" xr:uid="{00000000-0005-0000-0000-0000296D0000}"/>
    <cellStyle name="Input 2 2 2 7" xfId="7671" xr:uid="{00000000-0005-0000-0000-00002A6D0000}"/>
    <cellStyle name="Input 2 2 2 8" xfId="8745" xr:uid="{00000000-0005-0000-0000-00002B6D0000}"/>
    <cellStyle name="Input 2 2 2 9" xfId="7689" xr:uid="{00000000-0005-0000-0000-00002C6D0000}"/>
    <cellStyle name="Input 2 2 3" xfId="8450" xr:uid="{00000000-0005-0000-0000-00002D6D0000}"/>
    <cellStyle name="Input 2 2 3 10" xfId="7762" xr:uid="{00000000-0005-0000-0000-00002E6D0000}"/>
    <cellStyle name="Input 2 2 3 11" xfId="8807" xr:uid="{00000000-0005-0000-0000-00002F6D0000}"/>
    <cellStyle name="Input 2 2 3 12" xfId="8854" xr:uid="{00000000-0005-0000-0000-0000306D0000}"/>
    <cellStyle name="Input 2 2 3 13" xfId="8259" xr:uid="{00000000-0005-0000-0000-0000316D0000}"/>
    <cellStyle name="Input 2 2 3 14" xfId="8219" xr:uid="{00000000-0005-0000-0000-0000326D0000}"/>
    <cellStyle name="Input 2 2 3 15" xfId="8908" xr:uid="{00000000-0005-0000-0000-0000336D0000}"/>
    <cellStyle name="Input 2 2 3 16" xfId="8256" xr:uid="{00000000-0005-0000-0000-0000346D0000}"/>
    <cellStyle name="Input 2 2 3 17" xfId="7866" xr:uid="{00000000-0005-0000-0000-0000356D0000}"/>
    <cellStyle name="Input 2 2 3 18" xfId="8967" xr:uid="{00000000-0005-0000-0000-0000366D0000}"/>
    <cellStyle name="Input 2 2 3 19" xfId="9014" xr:uid="{00000000-0005-0000-0000-0000376D0000}"/>
    <cellStyle name="Input 2 2 3 2" xfId="8504" xr:uid="{00000000-0005-0000-0000-0000386D0000}"/>
    <cellStyle name="Input 2 2 3 20" xfId="9061" xr:uid="{00000000-0005-0000-0000-0000396D0000}"/>
    <cellStyle name="Input 2 2 3 21" xfId="8738" xr:uid="{00000000-0005-0000-0000-00003A6D0000}"/>
    <cellStyle name="Input 2 2 3 22" xfId="9112" xr:uid="{00000000-0005-0000-0000-00003B6D0000}"/>
    <cellStyle name="Input 2 2 3 23" xfId="8191" xr:uid="{00000000-0005-0000-0000-00003C6D0000}"/>
    <cellStyle name="Input 2 2 3 24" xfId="9163" xr:uid="{00000000-0005-0000-0000-00003D6D0000}"/>
    <cellStyle name="Input 2 2 3 25" xfId="9210" xr:uid="{00000000-0005-0000-0000-00003E6D0000}"/>
    <cellStyle name="Input 2 2 3 26" xfId="9257" xr:uid="{00000000-0005-0000-0000-00003F6D0000}"/>
    <cellStyle name="Input 2 2 3 27" xfId="9304" xr:uid="{00000000-0005-0000-0000-0000406D0000}"/>
    <cellStyle name="Input 2 2 3 28" xfId="9351" xr:uid="{00000000-0005-0000-0000-0000416D0000}"/>
    <cellStyle name="Input 2 2 3 29" xfId="9398" xr:uid="{00000000-0005-0000-0000-0000426D0000}"/>
    <cellStyle name="Input 2 2 3 3" xfId="8551" xr:uid="{00000000-0005-0000-0000-0000436D0000}"/>
    <cellStyle name="Input 2 2 3 30" xfId="9445" xr:uid="{00000000-0005-0000-0000-0000446D0000}"/>
    <cellStyle name="Input 2 2 3 31" xfId="7935" xr:uid="{00000000-0005-0000-0000-0000456D0000}"/>
    <cellStyle name="Input 2 2 3 32" xfId="7740" xr:uid="{00000000-0005-0000-0000-0000466D0000}"/>
    <cellStyle name="Input 2 2 3 33" xfId="9503" xr:uid="{00000000-0005-0000-0000-0000476D0000}"/>
    <cellStyle name="Input 2 2 3 34" xfId="9550" xr:uid="{00000000-0005-0000-0000-0000486D0000}"/>
    <cellStyle name="Input 2 2 3 35" xfId="9107" xr:uid="{00000000-0005-0000-0000-0000496D0000}"/>
    <cellStyle name="Input 2 2 3 36" xfId="9600" xr:uid="{00000000-0005-0000-0000-00004A6D0000}"/>
    <cellStyle name="Input 2 2 3 37" xfId="8017" xr:uid="{00000000-0005-0000-0000-00004B6D0000}"/>
    <cellStyle name="Input 2 2 3 38" xfId="9651" xr:uid="{00000000-0005-0000-0000-00004C6D0000}"/>
    <cellStyle name="Input 2 2 3 39" xfId="9645" xr:uid="{00000000-0005-0000-0000-00004D6D0000}"/>
    <cellStyle name="Input 2 2 3 4" xfId="8598" xr:uid="{00000000-0005-0000-0000-00004E6D0000}"/>
    <cellStyle name="Input 2 2 3 40" xfId="8057" xr:uid="{00000000-0005-0000-0000-00004F6D0000}"/>
    <cellStyle name="Input 2 2 3 41" xfId="9702" xr:uid="{00000000-0005-0000-0000-0000506D0000}"/>
    <cellStyle name="Input 2 2 3 42" xfId="9749" xr:uid="{00000000-0005-0000-0000-0000516D0000}"/>
    <cellStyle name="Input 2 2 3 43" xfId="9796" xr:uid="{00000000-0005-0000-0000-0000526D0000}"/>
    <cellStyle name="Input 2 2 3 44" xfId="8028" xr:uid="{00000000-0005-0000-0000-0000536D0000}"/>
    <cellStyle name="Input 2 2 3 45" xfId="9845" xr:uid="{00000000-0005-0000-0000-0000546D0000}"/>
    <cellStyle name="Input 2 2 3 5" xfId="8645" xr:uid="{00000000-0005-0000-0000-0000556D0000}"/>
    <cellStyle name="Input 2 2 3 6" xfId="8692" xr:uid="{00000000-0005-0000-0000-0000566D0000}"/>
    <cellStyle name="Input 2 2 3 7" xfId="7681" xr:uid="{00000000-0005-0000-0000-0000576D0000}"/>
    <cellStyle name="Input 2 2 3 8" xfId="8744" xr:uid="{00000000-0005-0000-0000-0000586D0000}"/>
    <cellStyle name="Input 2 2 3 9" xfId="7696" xr:uid="{00000000-0005-0000-0000-0000596D0000}"/>
    <cellStyle name="Input 2 3" xfId="12246" xr:uid="{00000000-0005-0000-0000-00005A6D0000}"/>
    <cellStyle name="Input 3" xfId="44" xr:uid="{00000000-0005-0000-0000-00005B6D0000}"/>
    <cellStyle name="Input 3 2" xfId="11685" xr:uid="{00000000-0005-0000-0000-00005C6D0000}"/>
    <cellStyle name="Input 4" xfId="3428" xr:uid="{00000000-0005-0000-0000-00005D6D0000}"/>
    <cellStyle name="Input 4 2" xfId="11889" xr:uid="{00000000-0005-0000-0000-00005E6D0000}"/>
    <cellStyle name="Input 5" xfId="9646" hidden="1" xr:uid="{00000000-0005-0000-0000-0000956D0000}"/>
    <cellStyle name="Input 5" xfId="7806" hidden="1" xr:uid="{00000000-0005-0000-0000-0000966D0000}"/>
    <cellStyle name="Input 5" xfId="8124" hidden="1" xr:uid="{00000000-0005-0000-0000-0000976D0000}"/>
    <cellStyle name="Input 5" xfId="9653" hidden="1" xr:uid="{00000000-0005-0000-0000-0000986D0000}"/>
    <cellStyle name="Input 5" xfId="9696" hidden="1" xr:uid="{00000000-0005-0000-0000-0000996D0000}"/>
    <cellStyle name="Input 5" xfId="7985" hidden="1" xr:uid="{00000000-0005-0000-0000-00009A6D0000}"/>
    <cellStyle name="Input 5" xfId="9698" hidden="1" xr:uid="{00000000-0005-0000-0000-00009B6D0000}"/>
    <cellStyle name="Input 5" xfId="8058" hidden="1" xr:uid="{00000000-0005-0000-0000-00009C6D0000}"/>
    <cellStyle name="Input 5" xfId="9704" hidden="1" xr:uid="{00000000-0005-0000-0000-00009D6D0000}"/>
    <cellStyle name="Input 5" xfId="9751" hidden="1" xr:uid="{00000000-0005-0000-0000-00009E6D0000}"/>
    <cellStyle name="Input 5" xfId="9798" hidden="1" xr:uid="{00000000-0005-0000-0000-00009F6D0000}"/>
    <cellStyle name="Input 5" xfId="9841" hidden="1" xr:uid="{00000000-0005-0000-0000-0000A06D0000}"/>
    <cellStyle name="Input 5" xfId="8962" hidden="1" xr:uid="{00000000-0005-0000-0000-0000A16D0000}"/>
    <cellStyle name="Input 5" xfId="9847" hidden="1" xr:uid="{00000000-0005-0000-0000-0000A26D0000}"/>
    <cellStyle name="Input 5" xfId="8969" hidden="1" xr:uid="{00000000-0005-0000-0000-00007A6D0000}"/>
    <cellStyle name="Input 5" xfId="9016" hidden="1" xr:uid="{00000000-0005-0000-0000-00007B6D0000}"/>
    <cellStyle name="Input 5" xfId="9063" hidden="1" xr:uid="{00000000-0005-0000-0000-00007C6D0000}"/>
    <cellStyle name="Input 5" xfId="9106" hidden="1" xr:uid="{00000000-0005-0000-0000-00007D6D0000}"/>
    <cellStyle name="Input 5" xfId="7877" hidden="1" xr:uid="{00000000-0005-0000-0000-00007E6D0000}"/>
    <cellStyle name="Input 5" xfId="9114" hidden="1" xr:uid="{00000000-0005-0000-0000-00007F6D0000}"/>
    <cellStyle name="Input 5" xfId="9157" hidden="1" xr:uid="{00000000-0005-0000-0000-0000806D0000}"/>
    <cellStyle name="Input 5" xfId="8356" hidden="1" xr:uid="{00000000-0005-0000-0000-0000816D0000}"/>
    <cellStyle name="Input 5" xfId="9165" hidden="1" xr:uid="{00000000-0005-0000-0000-0000826D0000}"/>
    <cellStyle name="Input 5" xfId="9212" hidden="1" xr:uid="{00000000-0005-0000-0000-0000836D0000}"/>
    <cellStyle name="Input 5" xfId="9259" hidden="1" xr:uid="{00000000-0005-0000-0000-0000846D0000}"/>
    <cellStyle name="Input 5" xfId="9306" hidden="1" xr:uid="{00000000-0005-0000-0000-0000856D0000}"/>
    <cellStyle name="Input 5" xfId="9353" hidden="1" xr:uid="{00000000-0005-0000-0000-0000866D0000}"/>
    <cellStyle name="Input 5" xfId="9400" hidden="1" xr:uid="{00000000-0005-0000-0000-0000876D0000}"/>
    <cellStyle name="Input 5" xfId="9447" hidden="1" xr:uid="{00000000-0005-0000-0000-0000886D0000}"/>
    <cellStyle name="Input 5" xfId="9490" hidden="1" xr:uid="{00000000-0005-0000-0000-0000896D0000}"/>
    <cellStyle name="Input 5" xfId="7908" hidden="1" xr:uid="{00000000-0005-0000-0000-00008A6D0000}"/>
    <cellStyle name="Input 5" xfId="8154" hidden="1" xr:uid="{00000000-0005-0000-0000-00008B6D0000}"/>
    <cellStyle name="Input 5" xfId="9496" hidden="1" xr:uid="{00000000-0005-0000-0000-00008C6D0000}"/>
    <cellStyle name="Input 5" xfId="7939" hidden="1" xr:uid="{00000000-0005-0000-0000-00008D6D0000}"/>
    <cellStyle name="Input 5" xfId="7802" hidden="1" xr:uid="{00000000-0005-0000-0000-00008E6D0000}"/>
    <cellStyle name="Input 5" xfId="7973" hidden="1" xr:uid="{00000000-0005-0000-0000-00008F6D0000}"/>
    <cellStyle name="Input 5" xfId="9505" hidden="1" xr:uid="{00000000-0005-0000-0000-0000906D0000}"/>
    <cellStyle name="Input 5" xfId="9552" hidden="1" xr:uid="{00000000-0005-0000-0000-0000916D0000}"/>
    <cellStyle name="Input 5" xfId="9596" hidden="1" xr:uid="{00000000-0005-0000-0000-0000926D0000}"/>
    <cellStyle name="Input 5" xfId="8133" hidden="1" xr:uid="{00000000-0005-0000-0000-0000936D0000}"/>
    <cellStyle name="Input 5" xfId="9602" hidden="1" xr:uid="{00000000-0005-0000-0000-0000946D0000}"/>
    <cellStyle name="Input 5" xfId="8299" hidden="1" xr:uid="{00000000-0005-0000-0000-00006C6D0000}"/>
    <cellStyle name="Input 5" xfId="8344" hidden="1" xr:uid="{00000000-0005-0000-0000-00006D6D0000}"/>
    <cellStyle name="Input 5" xfId="8809" hidden="1" xr:uid="{00000000-0005-0000-0000-00006E6D0000}"/>
    <cellStyle name="Input 5" xfId="8856" hidden="1" xr:uid="{00000000-0005-0000-0000-00006F6D0000}"/>
    <cellStyle name="Input 5" xfId="8899" hidden="1" xr:uid="{00000000-0005-0000-0000-0000706D0000}"/>
    <cellStyle name="Input 5" xfId="8288" hidden="1" xr:uid="{00000000-0005-0000-0000-0000716D0000}"/>
    <cellStyle name="Input 5" xfId="7769" hidden="1" xr:uid="{00000000-0005-0000-0000-0000726D0000}"/>
    <cellStyle name="Input 5" xfId="8903" hidden="1" xr:uid="{00000000-0005-0000-0000-0000736D0000}"/>
    <cellStyle name="Input 5" xfId="8221" hidden="1" xr:uid="{00000000-0005-0000-0000-0000746D0000}"/>
    <cellStyle name="Input 5" xfId="8910" hidden="1" xr:uid="{00000000-0005-0000-0000-0000756D0000}"/>
    <cellStyle name="Input 5" xfId="8953" hidden="1" xr:uid="{00000000-0005-0000-0000-0000766D0000}"/>
    <cellStyle name="Input 5" xfId="7774" hidden="1" xr:uid="{00000000-0005-0000-0000-0000776D0000}"/>
    <cellStyle name="Input 5" xfId="8959" hidden="1" xr:uid="{00000000-0005-0000-0000-0000786D0000}"/>
    <cellStyle name="Input 5" xfId="7864" hidden="1" xr:uid="{00000000-0005-0000-0000-0000796D0000}"/>
    <cellStyle name="Input 5" xfId="8694" hidden="1" xr:uid="{00000000-0005-0000-0000-0000656D0000}"/>
    <cellStyle name="Input 5" xfId="8737" hidden="1" xr:uid="{00000000-0005-0000-0000-0000666D0000}"/>
    <cellStyle name="Input 5" xfId="8353" hidden="1" xr:uid="{00000000-0005-0000-0000-0000676D0000}"/>
    <cellStyle name="Input 5" xfId="8746" hidden="1" xr:uid="{00000000-0005-0000-0000-0000686D0000}"/>
    <cellStyle name="Input 5" xfId="8789" hidden="1" xr:uid="{00000000-0005-0000-0000-0000696D0000}"/>
    <cellStyle name="Input 5" xfId="8347" hidden="1" xr:uid="{00000000-0005-0000-0000-00006A6D0000}"/>
    <cellStyle name="Input 5" xfId="8795" hidden="1" xr:uid="{00000000-0005-0000-0000-00006B6D0000}"/>
    <cellStyle name="Input 5" xfId="8553" hidden="1" xr:uid="{00000000-0005-0000-0000-0000626D0000}"/>
    <cellStyle name="Input 5" xfId="8600" hidden="1" xr:uid="{00000000-0005-0000-0000-0000636D0000}"/>
    <cellStyle name="Input 5" xfId="8647" hidden="1" xr:uid="{00000000-0005-0000-0000-0000646D0000}"/>
    <cellStyle name="Input 5" xfId="8452" hidden="1" xr:uid="{00000000-0005-0000-0000-0000606D0000}"/>
    <cellStyle name="Input 5" xfId="8506" hidden="1" xr:uid="{00000000-0005-0000-0000-0000616D0000}"/>
    <cellStyle name="Input 5" xfId="3429" hidden="1" xr:uid="{00000000-0005-0000-0000-00005F6D0000}"/>
    <cellStyle name="Input 5" xfId="10304" xr:uid="{00000000-0005-0000-0000-0000A36D0000}"/>
    <cellStyle name="Input 5 2" xfId="12910" xr:uid="{00000000-0005-0000-0000-0000A46D0000}"/>
    <cellStyle name="Input 6" xfId="3430" hidden="1" xr:uid="{00000000-0005-0000-0000-0000A56D0000}"/>
    <cellStyle name="Input 6" xfId="12902" xr:uid="{00000000-0005-0000-0000-0000A66D0000}"/>
    <cellStyle name="Linked Cell" xfId="26628" hidden="1" xr:uid="{00000000-0005-0000-0000-000030710000}"/>
    <cellStyle name="Linked Cell" xfId="21997" hidden="1" xr:uid="{00000000-0005-0000-0000-000031710000}"/>
    <cellStyle name="Linked Cell" xfId="26650" hidden="1" xr:uid="{00000000-0005-0000-0000-000032710000}"/>
    <cellStyle name="Linked Cell" xfId="20243" hidden="1" xr:uid="{00000000-0005-0000-0000-000033710000}"/>
    <cellStyle name="Linked Cell" xfId="20110" hidden="1" xr:uid="{00000000-0005-0000-0000-000035710000}"/>
    <cellStyle name="Linked Cell" xfId="26694" hidden="1" xr:uid="{00000000-0005-0000-0000-000036710000}"/>
    <cellStyle name="Linked Cell" xfId="19981" hidden="1" xr:uid="{00000000-0005-0000-0000-000037710000}"/>
    <cellStyle name="Linked Cell" xfId="26716" hidden="1" xr:uid="{00000000-0005-0000-0000-000038710000}"/>
    <cellStyle name="Linked Cell" xfId="19878" hidden="1" xr:uid="{00000000-0005-0000-0000-000039710000}"/>
    <cellStyle name="Linked Cell" xfId="26738" hidden="1" xr:uid="{00000000-0005-0000-0000-00003A710000}"/>
    <cellStyle name="Linked Cell" xfId="20084" hidden="1" xr:uid="{00000000-0005-0000-0000-00003B710000}"/>
    <cellStyle name="Linked Cell" xfId="26759" hidden="1" xr:uid="{00000000-0005-0000-0000-00003C710000}"/>
    <cellStyle name="Linked Cell" xfId="24410" hidden="1" xr:uid="{00000000-0005-0000-0000-00003D710000}"/>
    <cellStyle name="Linked Cell" xfId="26780" hidden="1" xr:uid="{00000000-0005-0000-0000-00003E710000}"/>
    <cellStyle name="Linked Cell" xfId="26613" hidden="1" xr:uid="{00000000-0005-0000-0000-00003F710000}"/>
    <cellStyle name="Linked Cell" xfId="26801" hidden="1" xr:uid="{00000000-0005-0000-0000-000040710000}"/>
    <cellStyle name="Linked Cell" xfId="26635" hidden="1" xr:uid="{00000000-0005-0000-0000-000041710000}"/>
    <cellStyle name="Linked Cell" xfId="26822" hidden="1" xr:uid="{00000000-0005-0000-0000-000042710000}"/>
    <cellStyle name="Linked Cell" xfId="26657" hidden="1" xr:uid="{00000000-0005-0000-0000-000043710000}"/>
    <cellStyle name="Linked Cell" xfId="26843" hidden="1" xr:uid="{00000000-0005-0000-0000-000044710000}"/>
    <cellStyle name="Linked Cell" xfId="26679" hidden="1" xr:uid="{00000000-0005-0000-0000-000045710000}"/>
    <cellStyle name="Linked Cell" xfId="26864" hidden="1" xr:uid="{00000000-0005-0000-0000-000046710000}"/>
    <cellStyle name="Linked Cell" xfId="26701" hidden="1" xr:uid="{00000000-0005-0000-0000-000047710000}"/>
    <cellStyle name="Linked Cell" xfId="26885" hidden="1" xr:uid="{00000000-0005-0000-0000-000048710000}"/>
    <cellStyle name="Linked Cell" xfId="26723" hidden="1" xr:uid="{00000000-0005-0000-0000-000049710000}"/>
    <cellStyle name="Linked Cell" xfId="26906" hidden="1" xr:uid="{00000000-0005-0000-0000-00004A710000}"/>
    <cellStyle name="Linked Cell" xfId="26744" hidden="1" xr:uid="{00000000-0005-0000-0000-00004B710000}"/>
    <cellStyle name="Linked Cell" xfId="26926" hidden="1" xr:uid="{00000000-0005-0000-0000-00004C710000}"/>
    <cellStyle name="Linked Cell" xfId="26765" hidden="1" xr:uid="{00000000-0005-0000-0000-00004D710000}"/>
    <cellStyle name="Linked Cell" xfId="26946" hidden="1" xr:uid="{00000000-0005-0000-0000-00004E710000}"/>
    <cellStyle name="Linked Cell" xfId="26786" hidden="1" xr:uid="{00000000-0005-0000-0000-00004F710000}"/>
    <cellStyle name="Linked Cell" xfId="26966" hidden="1" xr:uid="{00000000-0005-0000-0000-000050710000}"/>
    <cellStyle name="Linked Cell" xfId="26807" hidden="1" xr:uid="{00000000-0005-0000-0000-000051710000}"/>
    <cellStyle name="Linked Cell" xfId="26986" hidden="1" xr:uid="{00000000-0005-0000-0000-000052710000}"/>
    <cellStyle name="Linked Cell" xfId="26828" hidden="1" xr:uid="{00000000-0005-0000-0000-000053710000}"/>
    <cellStyle name="Linked Cell" xfId="26849" hidden="1" xr:uid="{00000000-0005-0000-0000-000055710000}"/>
    <cellStyle name="Linked Cell" xfId="27025" hidden="1" xr:uid="{00000000-0005-0000-0000-000056710000}"/>
    <cellStyle name="Linked Cell" xfId="26870" hidden="1" xr:uid="{00000000-0005-0000-0000-000057710000}"/>
    <cellStyle name="Linked Cell" xfId="27044" hidden="1" xr:uid="{00000000-0005-0000-0000-000058710000}"/>
    <cellStyle name="Linked Cell" xfId="26891" hidden="1" xr:uid="{00000000-0005-0000-0000-000059710000}"/>
    <cellStyle name="Linked Cell" xfId="27063" hidden="1" xr:uid="{00000000-0005-0000-0000-00005A710000}"/>
    <cellStyle name="Linked Cell" xfId="26911" hidden="1" xr:uid="{00000000-0005-0000-0000-00005B710000}"/>
    <cellStyle name="Linked Cell" xfId="27082" hidden="1" xr:uid="{00000000-0005-0000-0000-00005C710000}"/>
    <cellStyle name="Linked Cell" xfId="26931" hidden="1" xr:uid="{00000000-0005-0000-0000-00005D710000}"/>
    <cellStyle name="Linked Cell" xfId="27101" hidden="1" xr:uid="{00000000-0005-0000-0000-00005E710000}"/>
    <cellStyle name="Linked Cell" xfId="26951" hidden="1" xr:uid="{00000000-0005-0000-0000-00005F710000}"/>
    <cellStyle name="Linked Cell" xfId="27120" hidden="1" xr:uid="{00000000-0005-0000-0000-000060710000}"/>
    <cellStyle name="Linked Cell" xfId="26971" hidden="1" xr:uid="{00000000-0005-0000-0000-000061710000}"/>
    <cellStyle name="Linked Cell" xfId="27139" hidden="1" xr:uid="{00000000-0005-0000-0000-000062710000}"/>
    <cellStyle name="Linked Cell" xfId="26991" hidden="1" xr:uid="{00000000-0005-0000-0000-000063710000}"/>
    <cellStyle name="Linked Cell" xfId="27158" hidden="1" xr:uid="{00000000-0005-0000-0000-000064710000}"/>
    <cellStyle name="Linked Cell" xfId="27010" hidden="1" xr:uid="{00000000-0005-0000-0000-000065710000}"/>
    <cellStyle name="Linked Cell" xfId="27177" hidden="1" xr:uid="{00000000-0005-0000-0000-000066710000}"/>
    <cellStyle name="Linked Cell" xfId="27029" hidden="1" xr:uid="{00000000-0005-0000-0000-000067710000}"/>
    <cellStyle name="Linked Cell" xfId="27196" hidden="1" xr:uid="{00000000-0005-0000-0000-000068710000}"/>
    <cellStyle name="Linked Cell" xfId="27048" hidden="1" xr:uid="{00000000-0005-0000-0000-000069710000}"/>
    <cellStyle name="Linked Cell" xfId="27215" hidden="1" xr:uid="{00000000-0005-0000-0000-00006A710000}"/>
    <cellStyle name="Linked Cell" xfId="27067" hidden="1" xr:uid="{00000000-0005-0000-0000-00006B710000}"/>
    <cellStyle name="Linked Cell" xfId="27234" hidden="1" xr:uid="{00000000-0005-0000-0000-00006C710000}"/>
    <cellStyle name="Linked Cell" xfId="27086" hidden="1" xr:uid="{00000000-0005-0000-0000-00006D710000}"/>
    <cellStyle name="Linked Cell" xfId="27253" hidden="1" xr:uid="{00000000-0005-0000-0000-00006E710000}"/>
    <cellStyle name="Linked Cell" xfId="27105" hidden="1" xr:uid="{00000000-0005-0000-0000-00006F710000}"/>
    <cellStyle name="Linked Cell" xfId="27272" hidden="1" xr:uid="{00000000-0005-0000-0000-000070710000}"/>
    <cellStyle name="Linked Cell" xfId="27124" hidden="1" xr:uid="{00000000-0005-0000-0000-000071710000}"/>
    <cellStyle name="Linked Cell" xfId="27291" hidden="1" xr:uid="{00000000-0005-0000-0000-000072710000}"/>
    <cellStyle name="Linked Cell" xfId="27143" hidden="1" xr:uid="{00000000-0005-0000-0000-000073710000}"/>
    <cellStyle name="Linked Cell" xfId="27162" hidden="1" xr:uid="{00000000-0005-0000-0000-000075710000}"/>
    <cellStyle name="Linked Cell" xfId="27329" hidden="1" xr:uid="{00000000-0005-0000-0000-000076710000}"/>
    <cellStyle name="Linked Cell" xfId="27181" hidden="1" xr:uid="{00000000-0005-0000-0000-000077710000}"/>
    <cellStyle name="Linked Cell" xfId="27348" hidden="1" xr:uid="{00000000-0005-0000-0000-000078710000}"/>
    <cellStyle name="Linked Cell" xfId="27200" hidden="1" xr:uid="{00000000-0005-0000-0000-000079710000}"/>
    <cellStyle name="Linked Cell" xfId="27367" hidden="1" xr:uid="{00000000-0005-0000-0000-00007A710000}"/>
    <cellStyle name="Linked Cell" xfId="27219" hidden="1" xr:uid="{00000000-0005-0000-0000-00007B710000}"/>
    <cellStyle name="Linked Cell" xfId="27386" hidden="1" xr:uid="{00000000-0005-0000-0000-00007C710000}"/>
    <cellStyle name="Linked Cell" xfId="27238" hidden="1" xr:uid="{00000000-0005-0000-0000-00007D710000}"/>
    <cellStyle name="Linked Cell" xfId="27405" hidden="1" xr:uid="{00000000-0005-0000-0000-00007E710000}"/>
    <cellStyle name="Linked Cell" xfId="27257" hidden="1" xr:uid="{00000000-0005-0000-0000-00007F710000}"/>
    <cellStyle name="Linked Cell" xfId="27424" hidden="1" xr:uid="{00000000-0005-0000-0000-000080710000}"/>
    <cellStyle name="Linked Cell" xfId="27276" hidden="1" xr:uid="{00000000-0005-0000-0000-000081710000}"/>
    <cellStyle name="Linked Cell" xfId="27443" hidden="1" xr:uid="{00000000-0005-0000-0000-000082710000}"/>
    <cellStyle name="Linked Cell" xfId="27295" hidden="1" xr:uid="{00000000-0005-0000-0000-000083710000}"/>
    <cellStyle name="Linked Cell" xfId="27462" hidden="1" xr:uid="{00000000-0005-0000-0000-000084710000}"/>
    <cellStyle name="Linked Cell" xfId="27314" hidden="1" xr:uid="{00000000-0005-0000-0000-000085710000}"/>
    <cellStyle name="Linked Cell" xfId="27481" hidden="1" xr:uid="{00000000-0005-0000-0000-000086710000}"/>
    <cellStyle name="Linked Cell" xfId="27333" hidden="1" xr:uid="{00000000-0005-0000-0000-000087710000}"/>
    <cellStyle name="Linked Cell" xfId="27500" hidden="1" xr:uid="{00000000-0005-0000-0000-000088710000}"/>
    <cellStyle name="Linked Cell" xfId="27352" hidden="1" xr:uid="{00000000-0005-0000-0000-000089710000}"/>
    <cellStyle name="Linked Cell" xfId="27519" hidden="1" xr:uid="{00000000-0005-0000-0000-00008A710000}"/>
    <cellStyle name="Linked Cell" xfId="27371" hidden="1" xr:uid="{00000000-0005-0000-0000-00008B710000}"/>
    <cellStyle name="Linked Cell" xfId="27538" hidden="1" xr:uid="{00000000-0005-0000-0000-00008C710000}"/>
    <cellStyle name="Linked Cell" xfId="27390" hidden="1" xr:uid="{00000000-0005-0000-0000-00008D710000}"/>
    <cellStyle name="Linked Cell" xfId="27557" hidden="1" xr:uid="{00000000-0005-0000-0000-00008E710000}"/>
    <cellStyle name="Linked Cell" xfId="27409" hidden="1" xr:uid="{00000000-0005-0000-0000-00008F710000}"/>
    <cellStyle name="Linked Cell" xfId="27576" hidden="1" xr:uid="{00000000-0005-0000-0000-000090710000}"/>
    <cellStyle name="Linked Cell" xfId="27428" hidden="1" xr:uid="{00000000-0005-0000-0000-000091710000}"/>
    <cellStyle name="Linked Cell" xfId="27595" hidden="1" xr:uid="{00000000-0005-0000-0000-000092710000}"/>
    <cellStyle name="Linked Cell" xfId="27447" hidden="1" xr:uid="{00000000-0005-0000-0000-000093710000}"/>
    <cellStyle name="Linked Cell" xfId="27466" hidden="1" xr:uid="{00000000-0005-0000-0000-000095710000}"/>
    <cellStyle name="Linked Cell" xfId="27633" hidden="1" xr:uid="{00000000-0005-0000-0000-000096710000}"/>
    <cellStyle name="Linked Cell" xfId="27485" hidden="1" xr:uid="{00000000-0005-0000-0000-000097710000}"/>
    <cellStyle name="Linked Cell" xfId="27652" hidden="1" xr:uid="{00000000-0005-0000-0000-000098710000}"/>
    <cellStyle name="Linked Cell" xfId="27504" hidden="1" xr:uid="{00000000-0005-0000-0000-000099710000}"/>
    <cellStyle name="Linked Cell" xfId="27671" hidden="1" xr:uid="{00000000-0005-0000-0000-00009A710000}"/>
    <cellStyle name="Linked Cell" xfId="27523" hidden="1" xr:uid="{00000000-0005-0000-0000-00009B710000}"/>
    <cellStyle name="Linked Cell" xfId="27690" hidden="1" xr:uid="{00000000-0005-0000-0000-00009C710000}"/>
    <cellStyle name="Linked Cell" xfId="27542" hidden="1" xr:uid="{00000000-0005-0000-0000-00009D710000}"/>
    <cellStyle name="Linked Cell" xfId="27709" hidden="1" xr:uid="{00000000-0005-0000-0000-00009E710000}"/>
    <cellStyle name="Linked Cell" xfId="27561" hidden="1" xr:uid="{00000000-0005-0000-0000-00009F710000}"/>
    <cellStyle name="Linked Cell" xfId="27728" hidden="1" xr:uid="{00000000-0005-0000-0000-0000A0710000}"/>
    <cellStyle name="Linked Cell" xfId="27580" hidden="1" xr:uid="{00000000-0005-0000-0000-0000A1710000}"/>
    <cellStyle name="Linked Cell" xfId="27747" hidden="1" xr:uid="{00000000-0005-0000-0000-0000A2710000}"/>
    <cellStyle name="Linked Cell" xfId="27599" hidden="1" xr:uid="{00000000-0005-0000-0000-0000A3710000}"/>
    <cellStyle name="Linked Cell" xfId="27766" hidden="1" xr:uid="{00000000-0005-0000-0000-0000A4710000}"/>
    <cellStyle name="Linked Cell" xfId="27618" hidden="1" xr:uid="{00000000-0005-0000-0000-0000A5710000}"/>
    <cellStyle name="Linked Cell" xfId="27785" hidden="1" xr:uid="{00000000-0005-0000-0000-0000A6710000}"/>
    <cellStyle name="Linked Cell" xfId="27637" hidden="1" xr:uid="{00000000-0005-0000-0000-0000A7710000}"/>
    <cellStyle name="Linked Cell" xfId="27804" hidden="1" xr:uid="{00000000-0005-0000-0000-0000A8710000}"/>
    <cellStyle name="Linked Cell" xfId="27656" hidden="1" xr:uid="{00000000-0005-0000-0000-0000A9710000}"/>
    <cellStyle name="Linked Cell" xfId="27823" hidden="1" xr:uid="{00000000-0005-0000-0000-0000AA710000}"/>
    <cellStyle name="Linked Cell" xfId="27675" hidden="1" xr:uid="{00000000-0005-0000-0000-0000AB710000}"/>
    <cellStyle name="Linked Cell" xfId="27842" hidden="1" xr:uid="{00000000-0005-0000-0000-0000AC710000}"/>
    <cellStyle name="Linked Cell" xfId="27694" hidden="1" xr:uid="{00000000-0005-0000-0000-0000AD710000}"/>
    <cellStyle name="Linked Cell" xfId="27861" hidden="1" xr:uid="{00000000-0005-0000-0000-0000AE710000}"/>
    <cellStyle name="Linked Cell" xfId="27713" hidden="1" xr:uid="{00000000-0005-0000-0000-0000AF710000}"/>
    <cellStyle name="Linked Cell" xfId="27880" hidden="1" xr:uid="{00000000-0005-0000-0000-0000B0710000}"/>
    <cellStyle name="Linked Cell" xfId="27732" hidden="1" xr:uid="{00000000-0005-0000-0000-0000B1710000}"/>
    <cellStyle name="Linked Cell" xfId="27899" hidden="1" xr:uid="{00000000-0005-0000-0000-0000B2710000}"/>
    <cellStyle name="Linked Cell" xfId="27751" hidden="1" xr:uid="{00000000-0005-0000-0000-0000B3710000}"/>
    <cellStyle name="Linked Cell" xfId="27770" hidden="1" xr:uid="{00000000-0005-0000-0000-0000B5710000}"/>
    <cellStyle name="Linked Cell" xfId="27937" hidden="1" xr:uid="{00000000-0005-0000-0000-0000B6710000}"/>
    <cellStyle name="Linked Cell" xfId="27789" hidden="1" xr:uid="{00000000-0005-0000-0000-0000B7710000}"/>
    <cellStyle name="Linked Cell" xfId="27956" hidden="1" xr:uid="{00000000-0005-0000-0000-0000B8710000}"/>
    <cellStyle name="Linked Cell" xfId="27808" hidden="1" xr:uid="{00000000-0005-0000-0000-0000B9710000}"/>
    <cellStyle name="Linked Cell" xfId="27975" hidden="1" xr:uid="{00000000-0005-0000-0000-0000BA710000}"/>
    <cellStyle name="Linked Cell" xfId="27827" hidden="1" xr:uid="{00000000-0005-0000-0000-0000BB710000}"/>
    <cellStyle name="Linked Cell" xfId="27994" hidden="1" xr:uid="{00000000-0005-0000-0000-0000BC710000}"/>
    <cellStyle name="Linked Cell" xfId="27846" hidden="1" xr:uid="{00000000-0005-0000-0000-0000BD710000}"/>
    <cellStyle name="Linked Cell" xfId="28013" hidden="1" xr:uid="{00000000-0005-0000-0000-0000BE710000}"/>
    <cellStyle name="Linked Cell" xfId="27865" hidden="1" xr:uid="{00000000-0005-0000-0000-0000BF710000}"/>
    <cellStyle name="Linked Cell" xfId="28032" hidden="1" xr:uid="{00000000-0005-0000-0000-0000C0710000}"/>
    <cellStyle name="Linked Cell" xfId="27884" hidden="1" xr:uid="{00000000-0005-0000-0000-0000C1710000}"/>
    <cellStyle name="Linked Cell" xfId="28051" hidden="1" xr:uid="{00000000-0005-0000-0000-0000C2710000}"/>
    <cellStyle name="Linked Cell" xfId="27903" hidden="1" xr:uid="{00000000-0005-0000-0000-0000C3710000}"/>
    <cellStyle name="Linked Cell" xfId="28070" hidden="1" xr:uid="{00000000-0005-0000-0000-0000C4710000}"/>
    <cellStyle name="Linked Cell" xfId="27922" hidden="1" xr:uid="{00000000-0005-0000-0000-0000C5710000}"/>
    <cellStyle name="Linked Cell" xfId="28088" hidden="1" xr:uid="{00000000-0005-0000-0000-0000C6710000}"/>
    <cellStyle name="Linked Cell" xfId="27941" hidden="1" xr:uid="{00000000-0005-0000-0000-0000C7710000}"/>
    <cellStyle name="Linked Cell" xfId="28106" hidden="1" xr:uid="{00000000-0005-0000-0000-0000C8710000}"/>
    <cellStyle name="Linked Cell" xfId="27960" hidden="1" xr:uid="{00000000-0005-0000-0000-0000C9710000}"/>
    <cellStyle name="Linked Cell" xfId="28124" hidden="1" xr:uid="{00000000-0005-0000-0000-0000CA710000}"/>
    <cellStyle name="Linked Cell" xfId="27979" hidden="1" xr:uid="{00000000-0005-0000-0000-0000CB710000}"/>
    <cellStyle name="Linked Cell" xfId="28142" hidden="1" xr:uid="{00000000-0005-0000-0000-0000CC710000}"/>
    <cellStyle name="Linked Cell" xfId="27998" hidden="1" xr:uid="{00000000-0005-0000-0000-0000CD710000}"/>
    <cellStyle name="Linked Cell" xfId="28160" hidden="1" xr:uid="{00000000-0005-0000-0000-0000CE710000}"/>
    <cellStyle name="Linked Cell" xfId="28017" hidden="1" xr:uid="{00000000-0005-0000-0000-0000CF710000}"/>
    <cellStyle name="Linked Cell" xfId="28178" hidden="1" xr:uid="{00000000-0005-0000-0000-0000D0710000}"/>
    <cellStyle name="Linked Cell" xfId="28036" hidden="1" xr:uid="{00000000-0005-0000-0000-0000D1710000}"/>
    <cellStyle name="Linked Cell" xfId="28196" hidden="1" xr:uid="{00000000-0005-0000-0000-0000D2710000}"/>
    <cellStyle name="Linked Cell" xfId="28055" hidden="1" xr:uid="{00000000-0005-0000-0000-0000D3710000}"/>
    <cellStyle name="Linked Cell" xfId="28073" hidden="1" xr:uid="{00000000-0005-0000-0000-0000D5710000}"/>
    <cellStyle name="Linked Cell" xfId="28232" hidden="1" xr:uid="{00000000-0005-0000-0000-0000D6710000}"/>
    <cellStyle name="Linked Cell" xfId="28091" hidden="1" xr:uid="{00000000-0005-0000-0000-0000D7710000}"/>
    <cellStyle name="Linked Cell" xfId="28250" hidden="1" xr:uid="{00000000-0005-0000-0000-0000D8710000}"/>
    <cellStyle name="Linked Cell" xfId="28109" hidden="1" xr:uid="{00000000-0005-0000-0000-0000D9710000}"/>
    <cellStyle name="Linked Cell" xfId="28268" hidden="1" xr:uid="{00000000-0005-0000-0000-0000DA710000}"/>
    <cellStyle name="Linked Cell" xfId="28127" hidden="1" xr:uid="{00000000-0005-0000-0000-0000DB710000}"/>
    <cellStyle name="Linked Cell" xfId="28286" hidden="1" xr:uid="{00000000-0005-0000-0000-0000DC710000}"/>
    <cellStyle name="Linked Cell" xfId="28145" hidden="1" xr:uid="{00000000-0005-0000-0000-0000DD710000}"/>
    <cellStyle name="Linked Cell" xfId="28304" hidden="1" xr:uid="{00000000-0005-0000-0000-0000DE710000}"/>
    <cellStyle name="Linked Cell" xfId="28163" hidden="1" xr:uid="{00000000-0005-0000-0000-0000DF710000}"/>
    <cellStyle name="Linked Cell" xfId="28322" hidden="1" xr:uid="{00000000-0005-0000-0000-0000E0710000}"/>
    <cellStyle name="Linked Cell" xfId="28181" hidden="1" xr:uid="{00000000-0005-0000-0000-0000E1710000}"/>
    <cellStyle name="Linked Cell" xfId="28340" hidden="1" xr:uid="{00000000-0005-0000-0000-0000E2710000}"/>
    <cellStyle name="Linked Cell" xfId="28199" hidden="1" xr:uid="{00000000-0005-0000-0000-0000E3710000}"/>
    <cellStyle name="Linked Cell" xfId="28358" hidden="1" xr:uid="{00000000-0005-0000-0000-0000E4710000}"/>
    <cellStyle name="Linked Cell" xfId="28217" hidden="1" xr:uid="{00000000-0005-0000-0000-0000E5710000}"/>
    <cellStyle name="Linked Cell" xfId="28376" hidden="1" xr:uid="{00000000-0005-0000-0000-0000E6710000}"/>
    <cellStyle name="Linked Cell" xfId="28235" hidden="1" xr:uid="{00000000-0005-0000-0000-0000E7710000}"/>
    <cellStyle name="Linked Cell" xfId="28394" hidden="1" xr:uid="{00000000-0005-0000-0000-0000E8710000}"/>
    <cellStyle name="Linked Cell" xfId="28253" hidden="1" xr:uid="{00000000-0005-0000-0000-0000E9710000}"/>
    <cellStyle name="Linked Cell" xfId="28412" hidden="1" xr:uid="{00000000-0005-0000-0000-0000EA710000}"/>
    <cellStyle name="Linked Cell" xfId="28271" hidden="1" xr:uid="{00000000-0005-0000-0000-0000EB710000}"/>
    <cellStyle name="Linked Cell" xfId="28430" hidden="1" xr:uid="{00000000-0005-0000-0000-0000EC710000}"/>
    <cellStyle name="Linked Cell" xfId="28289" hidden="1" xr:uid="{00000000-0005-0000-0000-0000ED710000}"/>
    <cellStyle name="Linked Cell" xfId="28448" hidden="1" xr:uid="{00000000-0005-0000-0000-0000EE710000}"/>
    <cellStyle name="Linked Cell" xfId="28307" hidden="1" xr:uid="{00000000-0005-0000-0000-0000EF710000}"/>
    <cellStyle name="Linked Cell" xfId="28466" hidden="1" xr:uid="{00000000-0005-0000-0000-0000F0710000}"/>
    <cellStyle name="Linked Cell" xfId="28325" hidden="1" xr:uid="{00000000-0005-0000-0000-0000F1710000}"/>
    <cellStyle name="Linked Cell" xfId="28484" hidden="1" xr:uid="{00000000-0005-0000-0000-0000F2710000}"/>
    <cellStyle name="Linked Cell" xfId="28343" hidden="1" xr:uid="{00000000-0005-0000-0000-0000F3710000}"/>
    <cellStyle name="Linked Cell" xfId="28361" hidden="1" xr:uid="{00000000-0005-0000-0000-0000F5710000}"/>
    <cellStyle name="Linked Cell" xfId="28520" hidden="1" xr:uid="{00000000-0005-0000-0000-0000F6710000}"/>
    <cellStyle name="Linked Cell" xfId="28379" hidden="1" xr:uid="{00000000-0005-0000-0000-0000F7710000}"/>
    <cellStyle name="Linked Cell" xfId="28538" hidden="1" xr:uid="{00000000-0005-0000-0000-0000F8710000}"/>
    <cellStyle name="Linked Cell" xfId="28397" hidden="1" xr:uid="{00000000-0005-0000-0000-0000F9710000}"/>
    <cellStyle name="Linked Cell" xfId="28556" hidden="1" xr:uid="{00000000-0005-0000-0000-0000FA710000}"/>
    <cellStyle name="Linked Cell" xfId="28415" hidden="1" xr:uid="{00000000-0005-0000-0000-0000FB710000}"/>
    <cellStyle name="Linked Cell" xfId="28574" hidden="1" xr:uid="{00000000-0005-0000-0000-0000FC710000}"/>
    <cellStyle name="Linked Cell" xfId="28433" hidden="1" xr:uid="{00000000-0005-0000-0000-0000FD710000}"/>
    <cellStyle name="Linked Cell" xfId="28592" hidden="1" xr:uid="{00000000-0005-0000-0000-0000FE710000}"/>
    <cellStyle name="Linked Cell" xfId="28451" hidden="1" xr:uid="{00000000-0005-0000-0000-0000FF710000}"/>
    <cellStyle name="Linked Cell" xfId="28610" hidden="1" xr:uid="{00000000-0005-0000-0000-000000720000}"/>
    <cellStyle name="Linked Cell" xfId="28469" hidden="1" xr:uid="{00000000-0005-0000-0000-000001720000}"/>
    <cellStyle name="Linked Cell" xfId="28628" hidden="1" xr:uid="{00000000-0005-0000-0000-000002720000}"/>
    <cellStyle name="Linked Cell" xfId="28487" hidden="1" xr:uid="{00000000-0005-0000-0000-000003720000}"/>
    <cellStyle name="Linked Cell" xfId="28645" hidden="1" xr:uid="{00000000-0005-0000-0000-000004720000}"/>
    <cellStyle name="Linked Cell" xfId="28505" hidden="1" xr:uid="{00000000-0005-0000-0000-000005720000}"/>
    <cellStyle name="Linked Cell" xfId="28662" hidden="1" xr:uid="{00000000-0005-0000-0000-000006720000}"/>
    <cellStyle name="Linked Cell" xfId="28523" hidden="1" xr:uid="{00000000-0005-0000-0000-000007720000}"/>
    <cellStyle name="Linked Cell" xfId="28679" hidden="1" xr:uid="{00000000-0005-0000-0000-000008720000}"/>
    <cellStyle name="Linked Cell" xfId="28541" hidden="1" xr:uid="{00000000-0005-0000-0000-000009720000}"/>
    <cellStyle name="Linked Cell" xfId="28696" hidden="1" xr:uid="{00000000-0005-0000-0000-00000A720000}"/>
    <cellStyle name="Linked Cell" xfId="28559" hidden="1" xr:uid="{00000000-0005-0000-0000-00000B720000}"/>
    <cellStyle name="Linked Cell" xfId="28713" hidden="1" xr:uid="{00000000-0005-0000-0000-00000C720000}"/>
    <cellStyle name="Linked Cell" xfId="28577" hidden="1" xr:uid="{00000000-0005-0000-0000-00000D720000}"/>
    <cellStyle name="Linked Cell" xfId="28730" hidden="1" xr:uid="{00000000-0005-0000-0000-00000E720000}"/>
    <cellStyle name="Linked Cell" xfId="28595" hidden="1" xr:uid="{00000000-0005-0000-0000-00000F720000}"/>
    <cellStyle name="Linked Cell" xfId="28747" hidden="1" xr:uid="{00000000-0005-0000-0000-000010720000}"/>
    <cellStyle name="Linked Cell" xfId="28613" hidden="1" xr:uid="{00000000-0005-0000-0000-000011720000}"/>
    <cellStyle name="Linked Cell" xfId="28764" hidden="1" xr:uid="{00000000-0005-0000-0000-000012720000}"/>
    <cellStyle name="Linked Cell" xfId="28913" hidden="1" xr:uid="{00000000-0005-0000-0000-000013720000}"/>
    <cellStyle name="Linked Cell" xfId="28812" hidden="1" xr:uid="{00000000-0005-0000-0000-000015720000}"/>
    <cellStyle name="Linked Cell" xfId="28948" hidden="1" xr:uid="{00000000-0005-0000-0000-000016720000}"/>
    <cellStyle name="Linked Cell" xfId="28800" hidden="1" xr:uid="{00000000-0005-0000-0000-000017720000}"/>
    <cellStyle name="Linked Cell" xfId="28965" hidden="1" xr:uid="{00000000-0005-0000-0000-000018720000}"/>
    <cellStyle name="Linked Cell" xfId="28803" hidden="1" xr:uid="{00000000-0005-0000-0000-000019720000}"/>
    <cellStyle name="Linked Cell" xfId="28982" hidden="1" xr:uid="{00000000-0005-0000-0000-00001A720000}"/>
    <cellStyle name="Linked Cell" xfId="28875" hidden="1" xr:uid="{00000000-0005-0000-0000-00001B720000}"/>
    <cellStyle name="Linked Cell" xfId="28999" hidden="1" xr:uid="{00000000-0005-0000-0000-00001C720000}"/>
    <cellStyle name="Linked Cell" xfId="28839" hidden="1" xr:uid="{00000000-0005-0000-0000-00001D720000}"/>
    <cellStyle name="Linked Cell" xfId="29016" hidden="1" xr:uid="{00000000-0005-0000-0000-00001E720000}"/>
    <cellStyle name="Linked Cell" xfId="28858" hidden="1" xr:uid="{00000000-0005-0000-0000-00001F720000}"/>
    <cellStyle name="Linked Cell" xfId="29033" hidden="1" xr:uid="{00000000-0005-0000-0000-000020720000}"/>
    <cellStyle name="Linked Cell" xfId="28852" hidden="1" xr:uid="{00000000-0005-0000-0000-000021720000}"/>
    <cellStyle name="Linked Cell" xfId="29050" hidden="1" xr:uid="{00000000-0005-0000-0000-000022720000}"/>
    <cellStyle name="Linked Cell" xfId="28915" hidden="1" xr:uid="{00000000-0005-0000-0000-000023720000}"/>
    <cellStyle name="Linked Cell" xfId="29067" hidden="1" xr:uid="{00000000-0005-0000-0000-000024720000}"/>
    <cellStyle name="Linked Cell" xfId="28933" hidden="1" xr:uid="{00000000-0005-0000-0000-000025720000}"/>
    <cellStyle name="Linked Cell" xfId="29084" hidden="1" xr:uid="{00000000-0005-0000-0000-000026720000}"/>
    <cellStyle name="Linked Cell" xfId="29981" hidden="1" xr:uid="{00000000-0005-0000-0000-000027720000}"/>
    <cellStyle name="Linked Cell" xfId="29998" hidden="1" xr:uid="{00000000-0005-0000-0000-000028720000}"/>
    <cellStyle name="Linked Cell" xfId="29791" hidden="1" xr:uid="{00000000-0005-0000-0000-000029720000}"/>
    <cellStyle name="Linked Cell" xfId="30016" hidden="1" xr:uid="{00000000-0005-0000-0000-00002A720000}"/>
    <cellStyle name="Linked Cell" xfId="29911" hidden="1" xr:uid="{00000000-0005-0000-0000-00002B720000}"/>
    <cellStyle name="Linked Cell" xfId="30033" hidden="1" xr:uid="{00000000-0005-0000-0000-00002C720000}"/>
    <cellStyle name="Linked Cell" xfId="29843" hidden="1" xr:uid="{00000000-0005-0000-0000-00002D720000}"/>
    <cellStyle name="Linked Cell" xfId="30051" hidden="1" xr:uid="{00000000-0005-0000-0000-00002E720000}"/>
    <cellStyle name="Linked Cell" xfId="29790" hidden="1" xr:uid="{00000000-0005-0000-0000-00002F720000}"/>
    <cellStyle name="Linked Cell" xfId="30069" hidden="1" xr:uid="{00000000-0005-0000-0000-000030720000}"/>
    <cellStyle name="Linked Cell" xfId="29912" hidden="1" xr:uid="{00000000-0005-0000-0000-000031720000}"/>
    <cellStyle name="Linked Cell" xfId="30087" hidden="1" xr:uid="{00000000-0005-0000-0000-000032720000}"/>
    <cellStyle name="Linked Cell" xfId="29842" hidden="1" xr:uid="{00000000-0005-0000-0000-000033720000}"/>
    <cellStyle name="Linked Cell" xfId="29788" hidden="1" xr:uid="{00000000-0005-0000-0000-000035720000}"/>
    <cellStyle name="Linked Cell" xfId="30122" hidden="1" xr:uid="{00000000-0005-0000-0000-000036720000}"/>
    <cellStyle name="Linked Cell" xfId="29851" hidden="1" xr:uid="{00000000-0005-0000-0000-000037720000}"/>
    <cellStyle name="Linked Cell" xfId="30139" hidden="1" xr:uid="{00000000-0005-0000-0000-000038720000}"/>
    <cellStyle name="Linked Cell" xfId="29726" hidden="1" xr:uid="{00000000-0005-0000-0000-000039720000}"/>
    <cellStyle name="Linked Cell" xfId="30156" hidden="1" xr:uid="{00000000-0005-0000-0000-00003A720000}"/>
    <cellStyle name="Linked Cell" xfId="29894" hidden="1" xr:uid="{00000000-0005-0000-0000-00003B720000}"/>
    <cellStyle name="Linked Cell" xfId="30173" hidden="1" xr:uid="{00000000-0005-0000-0000-00003C720000}"/>
    <cellStyle name="Linked Cell" xfId="29917" hidden="1" xr:uid="{00000000-0005-0000-0000-00003D720000}"/>
    <cellStyle name="Linked Cell" xfId="30190" hidden="1" xr:uid="{00000000-0005-0000-0000-00003E720000}"/>
    <cellStyle name="Linked Cell" xfId="29811" hidden="1" xr:uid="{00000000-0005-0000-0000-00003F720000}"/>
    <cellStyle name="Linked Cell" xfId="30207" hidden="1" xr:uid="{00000000-0005-0000-0000-000040720000}"/>
    <cellStyle name="Linked Cell" xfId="29897" hidden="1" xr:uid="{00000000-0005-0000-0000-000041720000}"/>
    <cellStyle name="Linked Cell" xfId="30224" hidden="1" xr:uid="{00000000-0005-0000-0000-000042720000}"/>
    <cellStyle name="Linked Cell" xfId="29964" hidden="1" xr:uid="{00000000-0005-0000-0000-000043720000}"/>
    <cellStyle name="Linked Cell" xfId="30241" hidden="1" xr:uid="{00000000-0005-0000-0000-000044720000}"/>
    <cellStyle name="Linked Cell" xfId="29777" hidden="1" xr:uid="{00000000-0005-0000-0000-000045720000}"/>
    <cellStyle name="Linked Cell" xfId="30258" hidden="1" xr:uid="{00000000-0005-0000-0000-000046720000}"/>
    <cellStyle name="Linked Cell" xfId="29725" hidden="1" xr:uid="{00000000-0005-0000-0000-000047720000}"/>
    <cellStyle name="Linked Cell" xfId="30275" hidden="1" xr:uid="{00000000-0005-0000-0000-000048720000}"/>
    <cellStyle name="Linked Cell" xfId="29900" hidden="1" xr:uid="{00000000-0005-0000-0000-000049720000}"/>
    <cellStyle name="Linked Cell" xfId="30292" hidden="1" xr:uid="{00000000-0005-0000-0000-00004A720000}"/>
    <cellStyle name="Linked Cell" xfId="29738" hidden="1" xr:uid="{00000000-0005-0000-0000-00004B720000}"/>
    <cellStyle name="Linked Cell" xfId="30309" hidden="1" xr:uid="{00000000-0005-0000-0000-00004C720000}"/>
    <cellStyle name="Linked Cell" xfId="31501" hidden="1" xr:uid="{00000000-0005-0000-0000-00004D720000}"/>
    <cellStyle name="Linked Cell" xfId="31518" hidden="1" xr:uid="{00000000-0005-0000-0000-00004E720000}"/>
    <cellStyle name="Linked Cell" xfId="31306" hidden="1" xr:uid="{00000000-0005-0000-0000-00004F720000}"/>
    <cellStyle name="Linked Cell" xfId="31536" hidden="1" xr:uid="{00000000-0005-0000-0000-000050720000}"/>
    <cellStyle name="Linked Cell" xfId="31429" hidden="1" xr:uid="{00000000-0005-0000-0000-000051720000}"/>
    <cellStyle name="Linked Cell" xfId="31553" hidden="1" xr:uid="{00000000-0005-0000-0000-000052720000}"/>
    <cellStyle name="Linked Cell" xfId="31358" hidden="1" xr:uid="{00000000-0005-0000-0000-000053720000}"/>
    <cellStyle name="Linked Cell" xfId="31305" hidden="1" xr:uid="{00000000-0005-0000-0000-000055720000}"/>
    <cellStyle name="Linked Cell" xfId="31589" hidden="1" xr:uid="{00000000-0005-0000-0000-000056720000}"/>
    <cellStyle name="Linked Cell" xfId="31430" hidden="1" xr:uid="{00000000-0005-0000-0000-000057720000}"/>
    <cellStyle name="Linked Cell" xfId="31607" hidden="1" xr:uid="{00000000-0005-0000-0000-000058720000}"/>
    <cellStyle name="Linked Cell" xfId="31357" hidden="1" xr:uid="{00000000-0005-0000-0000-000059720000}"/>
    <cellStyle name="Linked Cell" xfId="31625" hidden="1" xr:uid="{00000000-0005-0000-0000-00005A720000}"/>
    <cellStyle name="Linked Cell" xfId="31303" hidden="1" xr:uid="{00000000-0005-0000-0000-00005B720000}"/>
    <cellStyle name="Linked Cell" xfId="31642" hidden="1" xr:uid="{00000000-0005-0000-0000-00005C720000}"/>
    <cellStyle name="Linked Cell" xfId="31367" hidden="1" xr:uid="{00000000-0005-0000-0000-00005D720000}"/>
    <cellStyle name="Linked Cell" xfId="31659" hidden="1" xr:uid="{00000000-0005-0000-0000-00005E720000}"/>
    <cellStyle name="Linked Cell" xfId="31237" hidden="1" xr:uid="{00000000-0005-0000-0000-00005F720000}"/>
    <cellStyle name="Linked Cell" xfId="31676" hidden="1" xr:uid="{00000000-0005-0000-0000-000060720000}"/>
    <cellStyle name="Linked Cell" xfId="31411" hidden="1" xr:uid="{00000000-0005-0000-0000-000061720000}"/>
    <cellStyle name="Linked Cell" xfId="31693" hidden="1" xr:uid="{00000000-0005-0000-0000-000062720000}"/>
    <cellStyle name="Linked Cell" xfId="31435" hidden="1" xr:uid="{00000000-0005-0000-0000-000063720000}"/>
    <cellStyle name="Linked Cell" xfId="31710" hidden="1" xr:uid="{00000000-0005-0000-0000-000064720000}"/>
    <cellStyle name="Linked Cell" xfId="31326" hidden="1" xr:uid="{00000000-0005-0000-0000-000065720000}"/>
    <cellStyle name="Linked Cell" xfId="31727" hidden="1" xr:uid="{00000000-0005-0000-0000-000066720000}"/>
    <cellStyle name="Linked Cell" xfId="31415" hidden="1" xr:uid="{00000000-0005-0000-0000-000067720000}"/>
    <cellStyle name="Linked Cell" xfId="31744" hidden="1" xr:uid="{00000000-0005-0000-0000-000068720000}"/>
    <cellStyle name="Linked Cell" xfId="31484" hidden="1" xr:uid="{00000000-0005-0000-0000-000069720000}"/>
    <cellStyle name="Linked Cell" xfId="31761" hidden="1" xr:uid="{00000000-0005-0000-0000-00006A720000}"/>
    <cellStyle name="Linked Cell" xfId="31291" hidden="1" xr:uid="{00000000-0005-0000-0000-00006B720000}"/>
    <cellStyle name="Linked Cell" xfId="31778" hidden="1" xr:uid="{00000000-0005-0000-0000-00006C720000}"/>
    <cellStyle name="Linked Cell" xfId="31236" hidden="1" xr:uid="{00000000-0005-0000-0000-00006D720000}"/>
    <cellStyle name="Linked Cell" xfId="31795" hidden="1" xr:uid="{00000000-0005-0000-0000-00006E720000}"/>
    <cellStyle name="Linked Cell" xfId="31418" hidden="1" xr:uid="{00000000-0005-0000-0000-00006F720000}"/>
    <cellStyle name="Linked Cell" xfId="31812" hidden="1" xr:uid="{00000000-0005-0000-0000-000070720000}"/>
    <cellStyle name="Linked Cell" xfId="31251" hidden="1" xr:uid="{00000000-0005-0000-0000-000071720000}"/>
    <cellStyle name="Linked Cell" xfId="31829" hidden="1" xr:uid="{00000000-0005-0000-0000-000072720000}"/>
    <cellStyle name="Linked Cell" xfId="32089" hidden="1" xr:uid="{00000000-0005-0000-0000-000073720000}"/>
    <cellStyle name="Linked Cell" xfId="31892" hidden="1" xr:uid="{00000000-0005-0000-0000-000075720000}"/>
    <cellStyle name="Linked Cell" xfId="32124" hidden="1" xr:uid="{00000000-0005-0000-0000-000076720000}"/>
    <cellStyle name="Linked Cell" xfId="32018" hidden="1" xr:uid="{00000000-0005-0000-0000-000077720000}"/>
    <cellStyle name="Linked Cell" xfId="32141" hidden="1" xr:uid="{00000000-0005-0000-0000-000078720000}"/>
    <cellStyle name="Linked Cell" xfId="31946" hidden="1" xr:uid="{00000000-0005-0000-0000-000079720000}"/>
    <cellStyle name="Linked Cell" xfId="32159" hidden="1" xr:uid="{00000000-0005-0000-0000-00007A720000}"/>
    <cellStyle name="Linked Cell" xfId="31891" hidden="1" xr:uid="{00000000-0005-0000-0000-00007B720000}"/>
    <cellStyle name="Linked Cell" xfId="32177" hidden="1" xr:uid="{00000000-0005-0000-0000-00007C720000}"/>
    <cellStyle name="Linked Cell" xfId="32019" hidden="1" xr:uid="{00000000-0005-0000-0000-00007D720000}"/>
    <cellStyle name="Linked Cell" xfId="32195" hidden="1" xr:uid="{00000000-0005-0000-0000-00007E720000}"/>
    <cellStyle name="Linked Cell" xfId="31945" hidden="1" xr:uid="{00000000-0005-0000-0000-00007F720000}"/>
    <cellStyle name="Linked Cell" xfId="32213" hidden="1" xr:uid="{00000000-0005-0000-0000-000080720000}"/>
    <cellStyle name="Linked Cell" xfId="31889" hidden="1" xr:uid="{00000000-0005-0000-0000-000081720000}"/>
    <cellStyle name="Linked Cell" xfId="32230" hidden="1" xr:uid="{00000000-0005-0000-0000-000082720000}"/>
    <cellStyle name="Linked Cell" xfId="31955" hidden="1" xr:uid="{00000000-0005-0000-0000-000083720000}"/>
    <cellStyle name="Linked Cell" xfId="32247" hidden="1" xr:uid="{00000000-0005-0000-0000-000084720000}"/>
    <cellStyle name="Linked Cell" xfId="29679" hidden="1" xr:uid="{00000000-0005-0000-0000-000085720000}"/>
    <cellStyle name="Linked Cell" xfId="32264" hidden="1" xr:uid="{00000000-0005-0000-0000-000086720000}"/>
    <cellStyle name="Linked Cell" xfId="32000" hidden="1" xr:uid="{00000000-0005-0000-0000-000087720000}"/>
    <cellStyle name="Linked Cell" xfId="32281" hidden="1" xr:uid="{00000000-0005-0000-0000-000088720000}"/>
    <cellStyle name="Linked Cell" xfId="32024" hidden="1" xr:uid="{00000000-0005-0000-0000-000089720000}"/>
    <cellStyle name="Linked Cell" xfId="32298" hidden="1" xr:uid="{00000000-0005-0000-0000-00008A720000}"/>
    <cellStyle name="Linked Cell" xfId="31913" hidden="1" xr:uid="{00000000-0005-0000-0000-00008B720000}"/>
    <cellStyle name="Linked Cell" xfId="32315" hidden="1" xr:uid="{00000000-0005-0000-0000-00008C720000}"/>
    <cellStyle name="Linked Cell" xfId="32004" hidden="1" xr:uid="{00000000-0005-0000-0000-00008D720000}"/>
    <cellStyle name="Linked Cell" xfId="32332" hidden="1" xr:uid="{00000000-0005-0000-0000-00008E720000}"/>
    <cellStyle name="Linked Cell" xfId="32072" hidden="1" xr:uid="{00000000-0005-0000-0000-00008F720000}"/>
    <cellStyle name="Linked Cell" xfId="32349" hidden="1" xr:uid="{00000000-0005-0000-0000-000090720000}"/>
    <cellStyle name="Linked Cell" xfId="31876" hidden="1" xr:uid="{00000000-0005-0000-0000-000091720000}"/>
    <cellStyle name="Linked Cell" xfId="32366" hidden="1" xr:uid="{00000000-0005-0000-0000-000092720000}"/>
    <cellStyle name="Linked Cell" xfId="29678" hidden="1" xr:uid="{00000000-0005-0000-0000-000093720000}"/>
    <cellStyle name="Linked Cell" xfId="32007" hidden="1" xr:uid="{00000000-0005-0000-0000-000095720000}"/>
    <cellStyle name="Linked Cell" xfId="32400" hidden="1" xr:uid="{00000000-0005-0000-0000-000096720000}"/>
    <cellStyle name="Linked Cell" xfId="31835" hidden="1" xr:uid="{00000000-0005-0000-0000-000097720000}"/>
    <cellStyle name="Linked Cell" xfId="32417" hidden="1" xr:uid="{00000000-0005-0000-0000-000098720000}"/>
    <cellStyle name="Linked Cell" xfId="32682" hidden="1" xr:uid="{00000000-0005-0000-0000-000099720000}"/>
    <cellStyle name="Linked Cell" xfId="32699" hidden="1" xr:uid="{00000000-0005-0000-0000-00009A720000}"/>
    <cellStyle name="Linked Cell" xfId="32486" hidden="1" xr:uid="{00000000-0005-0000-0000-00009B720000}"/>
    <cellStyle name="Linked Cell" xfId="32717" hidden="1" xr:uid="{00000000-0005-0000-0000-00009C720000}"/>
    <cellStyle name="Linked Cell" xfId="32612" hidden="1" xr:uid="{00000000-0005-0000-0000-00009D720000}"/>
    <cellStyle name="Linked Cell" xfId="32734" hidden="1" xr:uid="{00000000-0005-0000-0000-00009E720000}"/>
    <cellStyle name="Linked Cell" xfId="32539" hidden="1" xr:uid="{00000000-0005-0000-0000-00009F720000}"/>
    <cellStyle name="Linked Cell" xfId="32752" hidden="1" xr:uid="{00000000-0005-0000-0000-0000A0720000}"/>
    <cellStyle name="Linked Cell" xfId="32485" hidden="1" xr:uid="{00000000-0005-0000-0000-0000A1720000}"/>
    <cellStyle name="Linked Cell" xfId="32770" hidden="1" xr:uid="{00000000-0005-0000-0000-0000A2720000}"/>
    <cellStyle name="Linked Cell" xfId="32613" hidden="1" xr:uid="{00000000-0005-0000-0000-0000A3720000}"/>
    <cellStyle name="Linked Cell" xfId="32788" hidden="1" xr:uid="{00000000-0005-0000-0000-0000A4720000}"/>
    <cellStyle name="Linked Cell" xfId="32538" hidden="1" xr:uid="{00000000-0005-0000-0000-0000A5720000}"/>
    <cellStyle name="Linked Cell" xfId="32806" hidden="1" xr:uid="{00000000-0005-0000-0000-0000A6720000}"/>
    <cellStyle name="Linked Cell" xfId="32483" hidden="1" xr:uid="{00000000-0005-0000-0000-0000A7720000}"/>
    <cellStyle name="Linked Cell" xfId="32823" hidden="1" xr:uid="{00000000-0005-0000-0000-0000A8720000}"/>
    <cellStyle name="Linked Cell" xfId="32548" hidden="1" xr:uid="{00000000-0005-0000-0000-0000A9720000}"/>
    <cellStyle name="Linked Cell" xfId="32840" hidden="1" xr:uid="{00000000-0005-0000-0000-0000AA720000}"/>
    <cellStyle name="Linked Cell" xfId="31191" hidden="1" xr:uid="{00000000-0005-0000-0000-0000AB720000}"/>
    <cellStyle name="Linked Cell" xfId="32857" hidden="1" xr:uid="{00000000-0005-0000-0000-0000AC720000}"/>
    <cellStyle name="Linked Cell" xfId="32594" hidden="1" xr:uid="{00000000-0005-0000-0000-0000AD720000}"/>
    <cellStyle name="Linked Cell" xfId="32874" hidden="1" xr:uid="{00000000-0005-0000-0000-0000AE720000}"/>
    <cellStyle name="Linked Cell" xfId="32618" hidden="1" xr:uid="{00000000-0005-0000-0000-0000AF720000}"/>
    <cellStyle name="Linked Cell" xfId="32891" hidden="1" xr:uid="{00000000-0005-0000-0000-0000B0720000}"/>
    <cellStyle name="Linked Cell" xfId="32506" hidden="1" xr:uid="{00000000-0005-0000-0000-0000B1720000}"/>
    <cellStyle name="Linked Cell" xfId="32908" hidden="1" xr:uid="{00000000-0005-0000-0000-0000B2720000}"/>
    <cellStyle name="Linked Cell" xfId="32598" hidden="1" xr:uid="{00000000-0005-0000-0000-0000B3720000}"/>
    <cellStyle name="Linked Cell" xfId="32665" hidden="1" xr:uid="{00000000-0005-0000-0000-0000B5720000}"/>
    <cellStyle name="Linked Cell" xfId="32942" hidden="1" xr:uid="{00000000-0005-0000-0000-0000B6720000}"/>
    <cellStyle name="Linked Cell" xfId="32472" hidden="1" xr:uid="{00000000-0005-0000-0000-0000B7720000}"/>
    <cellStyle name="Linked Cell" xfId="32959" hidden="1" xr:uid="{00000000-0005-0000-0000-0000B8720000}"/>
    <cellStyle name="Linked Cell" xfId="31190" hidden="1" xr:uid="{00000000-0005-0000-0000-0000B9720000}"/>
    <cellStyle name="Linked Cell" xfId="32976" hidden="1" xr:uid="{00000000-0005-0000-0000-0000BA720000}"/>
    <cellStyle name="Linked Cell" xfId="32601" hidden="1" xr:uid="{00000000-0005-0000-0000-0000BB720000}"/>
    <cellStyle name="Linked Cell" xfId="32993" hidden="1" xr:uid="{00000000-0005-0000-0000-0000BC720000}"/>
    <cellStyle name="Linked Cell" xfId="32428" hidden="1" xr:uid="{00000000-0005-0000-0000-0000BD720000}"/>
    <cellStyle name="Linked Cell" xfId="33010" hidden="1" xr:uid="{00000000-0005-0000-0000-0000BE720000}"/>
    <cellStyle name="Linked Cell" xfId="33269" hidden="1" xr:uid="{00000000-0005-0000-0000-0000BF720000}"/>
    <cellStyle name="Linked Cell" xfId="33286" hidden="1" xr:uid="{00000000-0005-0000-0000-0000C0720000}"/>
    <cellStyle name="Linked Cell" xfId="33073" hidden="1" xr:uid="{00000000-0005-0000-0000-0000C1720000}"/>
    <cellStyle name="Linked Cell" xfId="33304" hidden="1" xr:uid="{00000000-0005-0000-0000-0000C2720000}"/>
    <cellStyle name="Linked Cell" xfId="33198" hidden="1" xr:uid="{00000000-0005-0000-0000-0000C3720000}"/>
    <cellStyle name="Linked Cell" xfId="33321" hidden="1" xr:uid="{00000000-0005-0000-0000-0000C4720000}"/>
    <cellStyle name="Linked Cell" xfId="33126" hidden="1" xr:uid="{00000000-0005-0000-0000-0000C5720000}"/>
    <cellStyle name="Linked Cell" xfId="33339" hidden="1" xr:uid="{00000000-0005-0000-0000-0000C6720000}"/>
    <cellStyle name="Linked Cell" xfId="33072" hidden="1" xr:uid="{00000000-0005-0000-0000-0000C7720000}"/>
    <cellStyle name="Linked Cell" xfId="33357" hidden="1" xr:uid="{00000000-0005-0000-0000-0000C8720000}"/>
    <cellStyle name="Linked Cell" xfId="33199" hidden="1" xr:uid="{00000000-0005-0000-0000-0000C9720000}"/>
    <cellStyle name="Linked Cell" xfId="33375" hidden="1" xr:uid="{00000000-0005-0000-0000-0000CA720000}"/>
    <cellStyle name="Linked Cell" xfId="33125" hidden="1" xr:uid="{00000000-0005-0000-0000-0000CB720000}"/>
    <cellStyle name="Linked Cell" xfId="33393" hidden="1" xr:uid="{00000000-0005-0000-0000-0000CC720000}"/>
    <cellStyle name="Linked Cell" xfId="33070" hidden="1" xr:uid="{00000000-0005-0000-0000-0000CD720000}"/>
    <cellStyle name="Linked Cell" xfId="33410" hidden="1" xr:uid="{00000000-0005-0000-0000-0000CE720000}"/>
    <cellStyle name="Linked Cell" xfId="33135" hidden="1" xr:uid="{00000000-0005-0000-0000-0000CF720000}"/>
    <cellStyle name="Linked Cell" xfId="33427" hidden="1" xr:uid="{00000000-0005-0000-0000-0000D0720000}"/>
    <cellStyle name="Linked Cell" xfId="29635" hidden="1" xr:uid="{00000000-0005-0000-0000-0000D1720000}"/>
    <cellStyle name="Linked Cell" xfId="33444" hidden="1" xr:uid="{00000000-0005-0000-0000-0000D2720000}"/>
    <cellStyle name="Linked Cell" xfId="33180" hidden="1" xr:uid="{00000000-0005-0000-0000-0000D3720000}"/>
    <cellStyle name="Linked Cell" xfId="33204" hidden="1" xr:uid="{00000000-0005-0000-0000-0000D5720000}"/>
    <cellStyle name="Linked Cell" xfId="33478" hidden="1" xr:uid="{00000000-0005-0000-0000-0000D6720000}"/>
    <cellStyle name="Linked Cell" xfId="33093" hidden="1" xr:uid="{00000000-0005-0000-0000-0000D7720000}"/>
    <cellStyle name="Linked Cell" xfId="33495" hidden="1" xr:uid="{00000000-0005-0000-0000-0000D8720000}"/>
    <cellStyle name="Linked Cell" xfId="33184" hidden="1" xr:uid="{00000000-0005-0000-0000-0000D9720000}"/>
    <cellStyle name="Linked Cell" xfId="33512" hidden="1" xr:uid="{00000000-0005-0000-0000-0000DA720000}"/>
    <cellStyle name="Linked Cell" xfId="33252" hidden="1" xr:uid="{00000000-0005-0000-0000-0000DB720000}"/>
    <cellStyle name="Linked Cell" xfId="33529" hidden="1" xr:uid="{00000000-0005-0000-0000-0000DC720000}"/>
    <cellStyle name="Linked Cell" xfId="33057" hidden="1" xr:uid="{00000000-0005-0000-0000-0000DD720000}"/>
    <cellStyle name="Linked Cell" xfId="33546" hidden="1" xr:uid="{00000000-0005-0000-0000-0000DE720000}"/>
    <cellStyle name="Linked Cell" xfId="29634" hidden="1" xr:uid="{00000000-0005-0000-0000-0000DF720000}"/>
    <cellStyle name="Linked Cell" xfId="33563" hidden="1" xr:uid="{00000000-0005-0000-0000-0000E0720000}"/>
    <cellStyle name="Linked Cell" xfId="33187" hidden="1" xr:uid="{00000000-0005-0000-0000-0000E1720000}"/>
    <cellStyle name="Linked Cell" xfId="33580" hidden="1" xr:uid="{00000000-0005-0000-0000-0000E2720000}"/>
    <cellStyle name="Linked Cell" xfId="33016" hidden="1" xr:uid="{00000000-0005-0000-0000-0000E3720000}"/>
    <cellStyle name="Linked Cell" xfId="33597" hidden="1" xr:uid="{00000000-0005-0000-0000-0000E4720000}"/>
    <cellStyle name="Linked Cell" xfId="33855" hidden="1" xr:uid="{00000000-0005-0000-0000-0000E5720000}"/>
    <cellStyle name="Linked Cell" xfId="33872" hidden="1" xr:uid="{00000000-0005-0000-0000-0000E6720000}"/>
    <cellStyle name="Linked Cell" xfId="33661" hidden="1" xr:uid="{00000000-0005-0000-0000-0000E7720000}"/>
    <cellStyle name="Linked Cell" xfId="33890" hidden="1" xr:uid="{00000000-0005-0000-0000-0000E8720000}"/>
    <cellStyle name="Linked Cell" xfId="33783" hidden="1" xr:uid="{00000000-0005-0000-0000-0000E9720000}"/>
    <cellStyle name="Linked Cell" xfId="33907" hidden="1" xr:uid="{00000000-0005-0000-0000-0000EA720000}"/>
    <cellStyle name="Linked Cell" xfId="33714" hidden="1" xr:uid="{00000000-0005-0000-0000-0000EB720000}"/>
    <cellStyle name="Linked Cell" xfId="33925" hidden="1" xr:uid="{00000000-0005-0000-0000-0000EC720000}"/>
    <cellStyle name="Linked Cell" xfId="33660" hidden="1" xr:uid="{00000000-0005-0000-0000-0000ED720000}"/>
    <cellStyle name="Linked Cell" xfId="33943" hidden="1" xr:uid="{00000000-0005-0000-0000-0000EE720000}"/>
    <cellStyle name="Linked Cell" xfId="33784" hidden="1" xr:uid="{00000000-0005-0000-0000-0000EF720000}"/>
    <cellStyle name="Linked Cell" xfId="33961" hidden="1" xr:uid="{00000000-0005-0000-0000-0000F0720000}"/>
    <cellStyle name="Linked Cell" xfId="33713" hidden="1" xr:uid="{00000000-0005-0000-0000-0000F1720000}"/>
    <cellStyle name="Linked Cell" xfId="33979" hidden="1" xr:uid="{00000000-0005-0000-0000-0000F2720000}"/>
    <cellStyle name="Linked Cell" xfId="33658" hidden="1" xr:uid="{00000000-0005-0000-0000-0000F3720000}"/>
    <cellStyle name="Linked Cell" xfId="33722" hidden="1" xr:uid="{00000000-0005-0000-0000-0000F5720000}"/>
    <cellStyle name="Linked Cell" xfId="34013" hidden="1" xr:uid="{00000000-0005-0000-0000-0000F6720000}"/>
    <cellStyle name="Linked Cell" xfId="31157" hidden="1" xr:uid="{00000000-0005-0000-0000-0000F7720000}"/>
    <cellStyle name="Linked Cell" xfId="34030" hidden="1" xr:uid="{00000000-0005-0000-0000-0000F8720000}"/>
    <cellStyle name="Linked Cell" xfId="33766" hidden="1" xr:uid="{00000000-0005-0000-0000-0000F9720000}"/>
    <cellStyle name="Linked Cell" xfId="34047" hidden="1" xr:uid="{00000000-0005-0000-0000-0000FA720000}"/>
    <cellStyle name="Linked Cell" xfId="33789" hidden="1" xr:uid="{00000000-0005-0000-0000-0000FB720000}"/>
    <cellStyle name="Linked Cell" xfId="34064" hidden="1" xr:uid="{00000000-0005-0000-0000-0000FC720000}"/>
    <cellStyle name="Linked Cell" xfId="33681" hidden="1" xr:uid="{00000000-0005-0000-0000-0000FD720000}"/>
    <cellStyle name="Linked Cell" xfId="34081" hidden="1" xr:uid="{00000000-0005-0000-0000-0000FE720000}"/>
    <cellStyle name="Linked Cell" xfId="33769" hidden="1" xr:uid="{00000000-0005-0000-0000-0000FF720000}"/>
    <cellStyle name="Linked Cell" xfId="34098" hidden="1" xr:uid="{00000000-0005-0000-0000-000000730000}"/>
    <cellStyle name="Linked Cell" xfId="33838" hidden="1" xr:uid="{00000000-0005-0000-0000-000001730000}"/>
    <cellStyle name="Linked Cell" xfId="34115" hidden="1" xr:uid="{00000000-0005-0000-0000-000002730000}"/>
    <cellStyle name="Linked Cell" xfId="33647" hidden="1" xr:uid="{00000000-0005-0000-0000-000003730000}"/>
    <cellStyle name="Linked Cell" xfId="34132" hidden="1" xr:uid="{00000000-0005-0000-0000-000004730000}"/>
    <cellStyle name="Linked Cell" xfId="31156" hidden="1" xr:uid="{00000000-0005-0000-0000-000005730000}"/>
    <cellStyle name="Linked Cell" xfId="34149" hidden="1" xr:uid="{00000000-0005-0000-0000-000006730000}"/>
    <cellStyle name="Linked Cell" xfId="33772" hidden="1" xr:uid="{00000000-0005-0000-0000-000007730000}"/>
    <cellStyle name="Linked Cell" xfId="34166" hidden="1" xr:uid="{00000000-0005-0000-0000-000008730000}"/>
    <cellStyle name="Linked Cell" xfId="33606" hidden="1" xr:uid="{00000000-0005-0000-0000-000009730000}"/>
    <cellStyle name="Linked Cell" xfId="34183" hidden="1" xr:uid="{00000000-0005-0000-0000-00000A730000}"/>
    <cellStyle name="Linked Cell" xfId="34444" hidden="1" xr:uid="{00000000-0005-0000-0000-00000B730000}"/>
    <cellStyle name="Linked Cell" xfId="34461" hidden="1" xr:uid="{00000000-0005-0000-0000-00000C730000}"/>
    <cellStyle name="Linked Cell" xfId="34248" hidden="1" xr:uid="{00000000-0005-0000-0000-00000D730000}"/>
    <cellStyle name="Linked Cell" xfId="34479" hidden="1" xr:uid="{00000000-0005-0000-0000-00000E730000}"/>
    <cellStyle name="Linked Cell" xfId="34373" hidden="1" xr:uid="{00000000-0005-0000-0000-00000F730000}"/>
    <cellStyle name="Linked Cell" xfId="34496" hidden="1" xr:uid="{00000000-0005-0000-0000-000010730000}"/>
    <cellStyle name="Linked Cell" xfId="34302" hidden="1" xr:uid="{00000000-0005-0000-0000-000011730000}"/>
    <cellStyle name="Linked Cell" xfId="34514" hidden="1" xr:uid="{00000000-0005-0000-0000-000012730000}"/>
    <cellStyle name="Linked Cell" xfId="34247" hidden="1" xr:uid="{00000000-0005-0000-0000-000013730000}"/>
    <cellStyle name="Linked Cell" xfId="34374" hidden="1" xr:uid="{00000000-0005-0000-0000-000015730000}"/>
    <cellStyle name="Linked Cell" xfId="34550" hidden="1" xr:uid="{00000000-0005-0000-0000-000016730000}"/>
    <cellStyle name="Linked Cell" xfId="34301" hidden="1" xr:uid="{00000000-0005-0000-0000-000017730000}"/>
    <cellStyle name="Linked Cell" xfId="34568" hidden="1" xr:uid="{00000000-0005-0000-0000-000018730000}"/>
    <cellStyle name="Linked Cell" xfId="34245" hidden="1" xr:uid="{00000000-0005-0000-0000-000019730000}"/>
    <cellStyle name="Linked Cell" xfId="34585" hidden="1" xr:uid="{00000000-0005-0000-0000-00001A730000}"/>
    <cellStyle name="Linked Cell" xfId="34311" hidden="1" xr:uid="{00000000-0005-0000-0000-00001B730000}"/>
    <cellStyle name="Linked Cell" xfId="34602" hidden="1" xr:uid="{00000000-0005-0000-0000-00001C730000}"/>
    <cellStyle name="Linked Cell" xfId="29649" hidden="1" xr:uid="{00000000-0005-0000-0000-00001D730000}"/>
    <cellStyle name="Linked Cell" xfId="34619" hidden="1" xr:uid="{00000000-0005-0000-0000-00001E730000}"/>
    <cellStyle name="Linked Cell" xfId="34356" hidden="1" xr:uid="{00000000-0005-0000-0000-00001F730000}"/>
    <cellStyle name="Linked Cell" xfId="34636" hidden="1" xr:uid="{00000000-0005-0000-0000-000020730000}"/>
    <cellStyle name="Linked Cell" xfId="34379" hidden="1" xr:uid="{00000000-0005-0000-0000-000021730000}"/>
    <cellStyle name="Linked Cell" xfId="34653" hidden="1" xr:uid="{00000000-0005-0000-0000-000022730000}"/>
    <cellStyle name="Linked Cell" xfId="34269" hidden="1" xr:uid="{00000000-0005-0000-0000-000023730000}"/>
    <cellStyle name="Linked Cell" xfId="34670" hidden="1" xr:uid="{00000000-0005-0000-0000-000024730000}"/>
    <cellStyle name="Linked Cell" xfId="34359" hidden="1" xr:uid="{00000000-0005-0000-0000-000025730000}"/>
    <cellStyle name="Linked Cell" xfId="34687" hidden="1" xr:uid="{00000000-0005-0000-0000-000026730000}"/>
    <cellStyle name="Linked Cell" xfId="34427" hidden="1" xr:uid="{00000000-0005-0000-0000-000027730000}"/>
    <cellStyle name="Linked Cell" xfId="34704" hidden="1" xr:uid="{00000000-0005-0000-0000-000028730000}"/>
    <cellStyle name="Linked Cell" xfId="34233" hidden="1" xr:uid="{00000000-0005-0000-0000-000029730000}"/>
    <cellStyle name="Linked Cell" xfId="34721" hidden="1" xr:uid="{00000000-0005-0000-0000-00002A730000}"/>
    <cellStyle name="Linked Cell" xfId="29600" hidden="1" xr:uid="{00000000-0005-0000-0000-00002B730000}"/>
    <cellStyle name="Linked Cell" xfId="34738" hidden="1" xr:uid="{00000000-0005-0000-0000-00002C730000}"/>
    <cellStyle name="Linked Cell" xfId="34362" hidden="1" xr:uid="{00000000-0005-0000-0000-00002D730000}"/>
    <cellStyle name="Linked Cell" xfId="34755" hidden="1" xr:uid="{00000000-0005-0000-0000-00002E730000}"/>
    <cellStyle name="Linked Cell" xfId="34192" hidden="1" xr:uid="{00000000-0005-0000-0000-00002F730000}"/>
    <cellStyle name="Linked Cell" xfId="34772" hidden="1" xr:uid="{00000000-0005-0000-0000-000030730000}"/>
    <cellStyle name="Linked Cell" xfId="35028" hidden="1" xr:uid="{00000000-0005-0000-0000-000031730000}"/>
    <cellStyle name="Linked Cell" xfId="35045" hidden="1" xr:uid="{00000000-0005-0000-0000-000032730000}"/>
    <cellStyle name="Linked Cell" xfId="34835" hidden="1" xr:uid="{00000000-0005-0000-0000-000033730000}"/>
    <cellStyle name="Linked Cell" xfId="34957" hidden="1" xr:uid="{00000000-0005-0000-0000-000035730000}"/>
    <cellStyle name="Linked Cell" xfId="35080" hidden="1" xr:uid="{00000000-0005-0000-0000-000036730000}"/>
    <cellStyle name="Linked Cell" xfId="34888" hidden="1" xr:uid="{00000000-0005-0000-0000-000037730000}"/>
    <cellStyle name="Linked Cell" xfId="35098" hidden="1" xr:uid="{00000000-0005-0000-0000-000038730000}"/>
    <cellStyle name="Linked Cell" xfId="34834" hidden="1" xr:uid="{00000000-0005-0000-0000-000039730000}"/>
    <cellStyle name="Linked Cell" xfId="35116" hidden="1" xr:uid="{00000000-0005-0000-0000-00003A730000}"/>
    <cellStyle name="Linked Cell" xfId="34958" hidden="1" xr:uid="{00000000-0005-0000-0000-00003B730000}"/>
    <cellStyle name="Linked Cell" xfId="35134" hidden="1" xr:uid="{00000000-0005-0000-0000-00003C730000}"/>
    <cellStyle name="Linked Cell" xfId="34887" hidden="1" xr:uid="{00000000-0005-0000-0000-00003D730000}"/>
    <cellStyle name="Linked Cell" xfId="35152" hidden="1" xr:uid="{00000000-0005-0000-0000-00003E730000}"/>
    <cellStyle name="Linked Cell" xfId="34832" hidden="1" xr:uid="{00000000-0005-0000-0000-00003F730000}"/>
    <cellStyle name="Linked Cell" xfId="35169" hidden="1" xr:uid="{00000000-0005-0000-0000-000040730000}"/>
    <cellStyle name="Linked Cell" xfId="34896" hidden="1" xr:uid="{00000000-0005-0000-0000-000041730000}"/>
    <cellStyle name="Linked Cell" xfId="35186" hidden="1" xr:uid="{00000000-0005-0000-0000-000042730000}"/>
    <cellStyle name="Linked Cell" xfId="31207" hidden="1" xr:uid="{00000000-0005-0000-0000-000043730000}"/>
    <cellStyle name="Linked Cell" xfId="35203" hidden="1" xr:uid="{00000000-0005-0000-0000-000044730000}"/>
    <cellStyle name="Linked Cell" xfId="34940" hidden="1" xr:uid="{00000000-0005-0000-0000-000045730000}"/>
    <cellStyle name="Linked Cell" xfId="35220" hidden="1" xr:uid="{00000000-0005-0000-0000-000046730000}"/>
    <cellStyle name="Linked Cell" xfId="34963" hidden="1" xr:uid="{00000000-0005-0000-0000-000047730000}"/>
    <cellStyle name="Linked Cell" xfId="35237" hidden="1" xr:uid="{00000000-0005-0000-0000-000048730000}"/>
    <cellStyle name="Linked Cell" xfId="34856" hidden="1" xr:uid="{00000000-0005-0000-0000-000049730000}"/>
    <cellStyle name="Linked Cell" xfId="35254" hidden="1" xr:uid="{00000000-0005-0000-0000-00004A730000}"/>
    <cellStyle name="Linked Cell" xfId="34943" hidden="1" xr:uid="{00000000-0005-0000-0000-00004B730000}"/>
    <cellStyle name="Linked Cell" xfId="35271" hidden="1" xr:uid="{00000000-0005-0000-0000-00004C730000}"/>
    <cellStyle name="Linked Cell" xfId="35011" hidden="1" xr:uid="{00000000-0005-0000-0000-00004D730000}"/>
    <cellStyle name="Linked Cell" xfId="35288" hidden="1" xr:uid="{00000000-0005-0000-0000-00004E730000}"/>
    <cellStyle name="Linked Cell" xfId="34819" hidden="1" xr:uid="{00000000-0005-0000-0000-00004F730000}"/>
    <cellStyle name="Linked Cell" xfId="35305" hidden="1" xr:uid="{00000000-0005-0000-0000-000050730000}"/>
    <cellStyle name="Linked Cell" xfId="31128" hidden="1" xr:uid="{00000000-0005-0000-0000-000051730000}"/>
    <cellStyle name="Linked Cell" xfId="35322" hidden="1" xr:uid="{00000000-0005-0000-0000-000052730000}"/>
    <cellStyle name="Linked Cell" xfId="34946" hidden="1" xr:uid="{00000000-0005-0000-0000-000053730000}"/>
    <cellStyle name="Linked Cell" xfId="34778" hidden="1" xr:uid="{00000000-0005-0000-0000-000055730000}"/>
    <cellStyle name="Linked Cell" xfId="35356" hidden="1" xr:uid="{00000000-0005-0000-0000-000056730000}"/>
    <cellStyle name="Linked Cell" xfId="29555" hidden="1" xr:uid="{00000000-0005-0000-0000-000057730000}"/>
    <cellStyle name="Linked Cell" xfId="29572" hidden="1" xr:uid="{00000000-0005-0000-0000-000058730000}"/>
    <cellStyle name="Linked Cell" xfId="29687" hidden="1" xr:uid="{00000000-0005-0000-0000-000059730000}"/>
    <cellStyle name="Linked Cell" xfId="35378" hidden="1" xr:uid="{00000000-0005-0000-0000-00005A730000}"/>
    <cellStyle name="Linked Cell" xfId="30742" hidden="1" xr:uid="{00000000-0005-0000-0000-00005B730000}"/>
    <cellStyle name="Linked Cell" xfId="35398" hidden="1" xr:uid="{00000000-0005-0000-0000-00005C730000}"/>
    <cellStyle name="Linked Cell" xfId="30709" hidden="1" xr:uid="{00000000-0005-0000-0000-00005D730000}"/>
    <cellStyle name="Linked Cell" xfId="35422" hidden="1" xr:uid="{00000000-0005-0000-0000-00005E730000}"/>
    <cellStyle name="Linked Cell" xfId="35659" hidden="1" xr:uid="{00000000-0005-0000-0000-00005F730000}"/>
    <cellStyle name="Linked Cell" xfId="35678" hidden="1" xr:uid="{00000000-0005-0000-0000-000060730000}"/>
    <cellStyle name="Linked Cell" xfId="29512" hidden="1" xr:uid="{00000000-0005-0000-0000-000061730000}"/>
    <cellStyle name="Linked Cell" xfId="35698" hidden="1" xr:uid="{00000000-0005-0000-0000-000062730000}"/>
    <cellStyle name="Linked Cell" xfId="30543" hidden="1" xr:uid="{00000000-0005-0000-0000-000063730000}"/>
    <cellStyle name="Linked Cell" xfId="35716" hidden="1" xr:uid="{00000000-0005-0000-0000-000064730000}"/>
    <cellStyle name="Linked Cell" xfId="29517" hidden="1" xr:uid="{00000000-0005-0000-0000-000065730000}"/>
    <cellStyle name="Linked Cell" xfId="35736" hidden="1" xr:uid="{00000000-0005-0000-0000-000066730000}"/>
    <cellStyle name="Linked Cell" xfId="29313" hidden="1" xr:uid="{00000000-0005-0000-0000-000067730000}"/>
    <cellStyle name="Linked Cell" xfId="35755" hidden="1" xr:uid="{00000000-0005-0000-0000-000068730000}"/>
    <cellStyle name="Linked Cell" xfId="30657" hidden="1" xr:uid="{00000000-0005-0000-0000-000069730000}"/>
    <cellStyle name="Linked Cell" xfId="35777" hidden="1" xr:uid="{00000000-0005-0000-0000-00006A730000}"/>
    <cellStyle name="Linked Cell" xfId="30566" hidden="1" xr:uid="{00000000-0005-0000-0000-00006B730000}"/>
    <cellStyle name="Linked Cell" xfId="35799" hidden="1" xr:uid="{00000000-0005-0000-0000-00006C730000}"/>
    <cellStyle name="Linked Cell" xfId="30629" hidden="1" xr:uid="{00000000-0005-0000-0000-00006D730000}"/>
    <cellStyle name="Linked Cell" xfId="35821" hidden="1" xr:uid="{00000000-0005-0000-0000-00006E730000}"/>
    <cellStyle name="Linked Cell" xfId="29204" hidden="1" xr:uid="{00000000-0005-0000-0000-00006F730000}"/>
    <cellStyle name="Linked Cell" xfId="35844" hidden="1" xr:uid="{00000000-0005-0000-0000-000070730000}"/>
    <cellStyle name="Linked Cell" xfId="31213" hidden="1" xr:uid="{00000000-0005-0000-0000-000071730000}"/>
    <cellStyle name="Linked Cell" xfId="35866" hidden="1" xr:uid="{00000000-0005-0000-0000-000072730000}"/>
    <cellStyle name="Linked Cell" xfId="29459" hidden="1" xr:uid="{00000000-0005-0000-0000-000073730000}"/>
    <cellStyle name="Linked Cell" xfId="29326" hidden="1" xr:uid="{00000000-0005-0000-0000-000075730000}"/>
    <cellStyle name="Linked Cell" xfId="35910" hidden="1" xr:uid="{00000000-0005-0000-0000-000076730000}"/>
    <cellStyle name="Linked Cell" xfId="29197" hidden="1" xr:uid="{00000000-0005-0000-0000-000077730000}"/>
    <cellStyle name="Linked Cell" xfId="35932" hidden="1" xr:uid="{00000000-0005-0000-0000-000078730000}"/>
    <cellStyle name="Linked Cell" xfId="29094" hidden="1" xr:uid="{00000000-0005-0000-0000-000079730000}"/>
    <cellStyle name="Linked Cell" xfId="35954" hidden="1" xr:uid="{00000000-0005-0000-0000-00007A730000}"/>
    <cellStyle name="Linked Cell" xfId="29300" hidden="1" xr:uid="{00000000-0005-0000-0000-00007B730000}"/>
    <cellStyle name="Linked Cell" xfId="35975" hidden="1" xr:uid="{00000000-0005-0000-0000-00007C730000}"/>
    <cellStyle name="Linked Cell" xfId="33626" hidden="1" xr:uid="{00000000-0005-0000-0000-00007D730000}"/>
    <cellStyle name="Linked Cell" xfId="35996" hidden="1" xr:uid="{00000000-0005-0000-0000-00007E730000}"/>
    <cellStyle name="Linked Cell" xfId="35829" hidden="1" xr:uid="{00000000-0005-0000-0000-00007F730000}"/>
    <cellStyle name="Linked Cell" xfId="36017" hidden="1" xr:uid="{00000000-0005-0000-0000-000080730000}"/>
    <cellStyle name="Linked Cell" xfId="35851" hidden="1" xr:uid="{00000000-0005-0000-0000-000081730000}"/>
    <cellStyle name="Linked Cell" xfId="36038" hidden="1" xr:uid="{00000000-0005-0000-0000-000082730000}"/>
    <cellStyle name="Linked Cell" xfId="35873" hidden="1" xr:uid="{00000000-0005-0000-0000-000083730000}"/>
    <cellStyle name="Linked Cell" xfId="36059" hidden="1" xr:uid="{00000000-0005-0000-0000-000084730000}"/>
    <cellStyle name="Linked Cell" xfId="35895" hidden="1" xr:uid="{00000000-0005-0000-0000-000085730000}"/>
    <cellStyle name="Linked Cell" xfId="36080" hidden="1" xr:uid="{00000000-0005-0000-0000-000086730000}"/>
    <cellStyle name="Linked Cell" xfId="35917" hidden="1" xr:uid="{00000000-0005-0000-0000-000087730000}"/>
    <cellStyle name="Linked Cell" xfId="36101" hidden="1" xr:uid="{00000000-0005-0000-0000-000088730000}"/>
    <cellStyle name="Linked Cell" xfId="35939" hidden="1" xr:uid="{00000000-0005-0000-0000-000089730000}"/>
    <cellStyle name="Linked Cell" xfId="36122" hidden="1" xr:uid="{00000000-0005-0000-0000-00008A730000}"/>
    <cellStyle name="Linked Cell" xfId="35960" hidden="1" xr:uid="{00000000-0005-0000-0000-00008B730000}"/>
    <cellStyle name="Linked Cell" xfId="36142" hidden="1" xr:uid="{00000000-0005-0000-0000-00008C730000}"/>
    <cellStyle name="Linked Cell" xfId="35981" hidden="1" xr:uid="{00000000-0005-0000-0000-00008D730000}"/>
    <cellStyle name="Linked Cell" xfId="36162" hidden="1" xr:uid="{00000000-0005-0000-0000-00008E730000}"/>
    <cellStyle name="Linked Cell" xfId="36002" hidden="1" xr:uid="{00000000-0005-0000-0000-00008F730000}"/>
    <cellStyle name="Linked Cell" xfId="36182" hidden="1" xr:uid="{00000000-0005-0000-0000-000090730000}"/>
    <cellStyle name="Linked Cell" xfId="36023" hidden="1" xr:uid="{00000000-0005-0000-0000-000091730000}"/>
    <cellStyle name="Linked Cell" xfId="36202" hidden="1" xr:uid="{00000000-0005-0000-0000-000092730000}"/>
    <cellStyle name="Linked Cell" xfId="36044" hidden="1" xr:uid="{00000000-0005-0000-0000-000093730000}"/>
    <cellStyle name="Linked Cell" xfId="36065" hidden="1" xr:uid="{00000000-0005-0000-0000-000095730000}"/>
    <cellStyle name="Linked Cell" xfId="36241" hidden="1" xr:uid="{00000000-0005-0000-0000-000096730000}"/>
    <cellStyle name="Linked Cell" xfId="36086" hidden="1" xr:uid="{00000000-0005-0000-0000-000097730000}"/>
    <cellStyle name="Linked Cell" xfId="36260" hidden="1" xr:uid="{00000000-0005-0000-0000-000098730000}"/>
    <cellStyle name="Linked Cell" xfId="36107" hidden="1" xr:uid="{00000000-0005-0000-0000-000099730000}"/>
    <cellStyle name="Linked Cell" xfId="36279" hidden="1" xr:uid="{00000000-0005-0000-0000-00009A730000}"/>
    <cellStyle name="Linked Cell" xfId="36127" hidden="1" xr:uid="{00000000-0005-0000-0000-00009B730000}"/>
    <cellStyle name="Linked Cell" xfId="36298" hidden="1" xr:uid="{00000000-0005-0000-0000-00009C730000}"/>
    <cellStyle name="Linked Cell" xfId="36147" hidden="1" xr:uid="{00000000-0005-0000-0000-00009D730000}"/>
    <cellStyle name="Linked Cell" xfId="36317" hidden="1" xr:uid="{00000000-0005-0000-0000-00009E730000}"/>
    <cellStyle name="Linked Cell" xfId="36167" hidden="1" xr:uid="{00000000-0005-0000-0000-00009F730000}"/>
    <cellStyle name="Linked Cell" xfId="36336" hidden="1" xr:uid="{00000000-0005-0000-0000-0000A0730000}"/>
    <cellStyle name="Linked Cell" xfId="36187" hidden="1" xr:uid="{00000000-0005-0000-0000-0000A1730000}"/>
    <cellStyle name="Linked Cell" xfId="36355" hidden="1" xr:uid="{00000000-0005-0000-0000-0000A2730000}"/>
    <cellStyle name="Linked Cell" xfId="36207" hidden="1" xr:uid="{00000000-0005-0000-0000-0000A3730000}"/>
    <cellStyle name="Linked Cell" xfId="36374" hidden="1" xr:uid="{00000000-0005-0000-0000-0000A4730000}"/>
    <cellStyle name="Linked Cell" xfId="36226" hidden="1" xr:uid="{00000000-0005-0000-0000-0000A5730000}"/>
    <cellStyle name="Linked Cell" xfId="36393" hidden="1" xr:uid="{00000000-0005-0000-0000-0000A6730000}"/>
    <cellStyle name="Linked Cell" xfId="36245" hidden="1" xr:uid="{00000000-0005-0000-0000-0000A7730000}"/>
    <cellStyle name="Linked Cell" xfId="36412" hidden="1" xr:uid="{00000000-0005-0000-0000-0000A8730000}"/>
    <cellStyle name="Linked Cell" xfId="36264" hidden="1" xr:uid="{00000000-0005-0000-0000-0000A9730000}"/>
    <cellStyle name="Linked Cell" xfId="36431" hidden="1" xr:uid="{00000000-0005-0000-0000-0000AA730000}"/>
    <cellStyle name="Linked Cell" xfId="36283" hidden="1" xr:uid="{00000000-0005-0000-0000-0000AB730000}"/>
    <cellStyle name="Linked Cell" xfId="36450" hidden="1" xr:uid="{00000000-0005-0000-0000-0000AC730000}"/>
    <cellStyle name="Linked Cell" xfId="36302" hidden="1" xr:uid="{00000000-0005-0000-0000-0000AD730000}"/>
    <cellStyle name="Linked Cell" xfId="36469" hidden="1" xr:uid="{00000000-0005-0000-0000-0000AE730000}"/>
    <cellStyle name="Linked Cell" xfId="36321" hidden="1" xr:uid="{00000000-0005-0000-0000-0000AF730000}"/>
    <cellStyle name="Linked Cell" xfId="36488" hidden="1" xr:uid="{00000000-0005-0000-0000-0000B0730000}"/>
    <cellStyle name="Linked Cell" xfId="36340" hidden="1" xr:uid="{00000000-0005-0000-0000-0000B1730000}"/>
    <cellStyle name="Linked Cell" xfId="36507" hidden="1" xr:uid="{00000000-0005-0000-0000-0000B2730000}"/>
    <cellStyle name="Linked Cell" xfId="36359" hidden="1" xr:uid="{00000000-0005-0000-0000-0000B3730000}"/>
    <cellStyle name="Linked Cell" xfId="36378" hidden="1" xr:uid="{00000000-0005-0000-0000-0000B5730000}"/>
    <cellStyle name="Linked Cell" xfId="36545" hidden="1" xr:uid="{00000000-0005-0000-0000-0000B6730000}"/>
    <cellStyle name="Linked Cell" xfId="36397" hidden="1" xr:uid="{00000000-0005-0000-0000-0000B7730000}"/>
    <cellStyle name="Linked Cell" xfId="36564" hidden="1" xr:uid="{00000000-0005-0000-0000-0000B8730000}"/>
    <cellStyle name="Linked Cell" xfId="36416" hidden="1" xr:uid="{00000000-0005-0000-0000-0000B9730000}"/>
    <cellStyle name="Linked Cell" xfId="36583" hidden="1" xr:uid="{00000000-0005-0000-0000-0000BA730000}"/>
    <cellStyle name="Linked Cell" xfId="36435" hidden="1" xr:uid="{00000000-0005-0000-0000-0000BB730000}"/>
    <cellStyle name="Linked Cell" xfId="36602" hidden="1" xr:uid="{00000000-0005-0000-0000-0000BC730000}"/>
    <cellStyle name="Linked Cell" xfId="36454" hidden="1" xr:uid="{00000000-0005-0000-0000-0000BD730000}"/>
    <cellStyle name="Linked Cell" xfId="36621" hidden="1" xr:uid="{00000000-0005-0000-0000-0000BE730000}"/>
    <cellStyle name="Linked Cell" xfId="36473" hidden="1" xr:uid="{00000000-0005-0000-0000-0000BF730000}"/>
    <cellStyle name="Linked Cell" xfId="36640" hidden="1" xr:uid="{00000000-0005-0000-0000-0000C0730000}"/>
    <cellStyle name="Linked Cell" xfId="36492" hidden="1" xr:uid="{00000000-0005-0000-0000-0000C1730000}"/>
    <cellStyle name="Linked Cell" xfId="36659" hidden="1" xr:uid="{00000000-0005-0000-0000-0000C2730000}"/>
    <cellStyle name="Linked Cell" xfId="36511" hidden="1" xr:uid="{00000000-0005-0000-0000-0000C3730000}"/>
    <cellStyle name="Linked Cell" xfId="36678" hidden="1" xr:uid="{00000000-0005-0000-0000-0000C4730000}"/>
    <cellStyle name="Linked Cell" xfId="36530" hidden="1" xr:uid="{00000000-0005-0000-0000-0000C5730000}"/>
    <cellStyle name="Linked Cell" xfId="36697" hidden="1" xr:uid="{00000000-0005-0000-0000-0000C6730000}"/>
    <cellStyle name="Linked Cell" xfId="36549" hidden="1" xr:uid="{00000000-0005-0000-0000-0000C7730000}"/>
    <cellStyle name="Linked Cell" xfId="36716" hidden="1" xr:uid="{00000000-0005-0000-0000-0000C8730000}"/>
    <cellStyle name="Linked Cell" xfId="36568" hidden="1" xr:uid="{00000000-0005-0000-0000-0000C9730000}"/>
    <cellStyle name="Linked Cell" xfId="36735" hidden="1" xr:uid="{00000000-0005-0000-0000-0000CA730000}"/>
    <cellStyle name="Linked Cell" xfId="36587" hidden="1" xr:uid="{00000000-0005-0000-0000-0000CB730000}"/>
    <cellStyle name="Linked Cell" xfId="36754" hidden="1" xr:uid="{00000000-0005-0000-0000-0000CC730000}"/>
    <cellStyle name="Linked Cell" xfId="36606" hidden="1" xr:uid="{00000000-0005-0000-0000-0000CD730000}"/>
    <cellStyle name="Linked Cell" xfId="36773" hidden="1" xr:uid="{00000000-0005-0000-0000-0000CE730000}"/>
    <cellStyle name="Linked Cell" xfId="36625" hidden="1" xr:uid="{00000000-0005-0000-0000-0000CF730000}"/>
    <cellStyle name="Linked Cell" xfId="36792" hidden="1" xr:uid="{00000000-0005-0000-0000-0000D0730000}"/>
    <cellStyle name="Linked Cell" xfId="36644" hidden="1" xr:uid="{00000000-0005-0000-0000-0000D1730000}"/>
    <cellStyle name="Linked Cell" xfId="36811" hidden="1" xr:uid="{00000000-0005-0000-0000-0000D2730000}"/>
    <cellStyle name="Linked Cell" xfId="36663" hidden="1" xr:uid="{00000000-0005-0000-0000-0000D3730000}"/>
    <cellStyle name="Linked Cell" xfId="36682" hidden="1" xr:uid="{00000000-0005-0000-0000-0000D5730000}"/>
    <cellStyle name="Linked Cell" xfId="36849" hidden="1" xr:uid="{00000000-0005-0000-0000-0000D6730000}"/>
    <cellStyle name="Linked Cell" xfId="36701" hidden="1" xr:uid="{00000000-0005-0000-0000-0000D7730000}"/>
    <cellStyle name="Linked Cell" xfId="36868" hidden="1" xr:uid="{00000000-0005-0000-0000-0000D8730000}"/>
    <cellStyle name="Linked Cell" xfId="36720" hidden="1" xr:uid="{00000000-0005-0000-0000-0000D9730000}"/>
    <cellStyle name="Linked Cell" xfId="36887" hidden="1" xr:uid="{00000000-0005-0000-0000-0000DA730000}"/>
    <cellStyle name="Linked Cell" xfId="36739" hidden="1" xr:uid="{00000000-0005-0000-0000-0000DB730000}"/>
    <cellStyle name="Linked Cell" xfId="36906" hidden="1" xr:uid="{00000000-0005-0000-0000-0000DC730000}"/>
    <cellStyle name="Linked Cell" xfId="36758" hidden="1" xr:uid="{00000000-0005-0000-0000-0000DD730000}"/>
    <cellStyle name="Linked Cell" xfId="36925" hidden="1" xr:uid="{00000000-0005-0000-0000-0000DE730000}"/>
    <cellStyle name="Linked Cell" xfId="36777" hidden="1" xr:uid="{00000000-0005-0000-0000-0000DF730000}"/>
    <cellStyle name="Linked Cell" xfId="36944" hidden="1" xr:uid="{00000000-0005-0000-0000-0000E0730000}"/>
    <cellStyle name="Linked Cell" xfId="36796" hidden="1" xr:uid="{00000000-0005-0000-0000-0000E1730000}"/>
    <cellStyle name="Linked Cell" xfId="36963" hidden="1" xr:uid="{00000000-0005-0000-0000-0000E2730000}"/>
    <cellStyle name="Linked Cell" xfId="36815" hidden="1" xr:uid="{00000000-0005-0000-0000-0000E3730000}"/>
    <cellStyle name="Linked Cell" xfId="36982" hidden="1" xr:uid="{00000000-0005-0000-0000-0000E4730000}"/>
    <cellStyle name="Linked Cell" xfId="36834" hidden="1" xr:uid="{00000000-0005-0000-0000-0000E5730000}"/>
    <cellStyle name="Linked Cell" xfId="37001" hidden="1" xr:uid="{00000000-0005-0000-0000-0000E6730000}"/>
    <cellStyle name="Linked Cell" xfId="36853" hidden="1" xr:uid="{00000000-0005-0000-0000-0000E7730000}"/>
    <cellStyle name="Linked Cell" xfId="37020" hidden="1" xr:uid="{00000000-0005-0000-0000-0000E8730000}"/>
    <cellStyle name="Linked Cell" xfId="36872" hidden="1" xr:uid="{00000000-0005-0000-0000-0000E9730000}"/>
    <cellStyle name="Linked Cell" xfId="37039" hidden="1" xr:uid="{00000000-0005-0000-0000-0000EA730000}"/>
    <cellStyle name="Linked Cell" xfId="36891" hidden="1" xr:uid="{00000000-0005-0000-0000-0000EB730000}"/>
    <cellStyle name="Linked Cell" xfId="37058" hidden="1" xr:uid="{00000000-0005-0000-0000-0000EC730000}"/>
    <cellStyle name="Linked Cell" xfId="36910" hidden="1" xr:uid="{00000000-0005-0000-0000-0000ED730000}"/>
    <cellStyle name="Linked Cell" xfId="37077" hidden="1" xr:uid="{00000000-0005-0000-0000-0000EE730000}"/>
    <cellStyle name="Linked Cell" xfId="36929" hidden="1" xr:uid="{00000000-0005-0000-0000-0000EF730000}"/>
    <cellStyle name="Linked Cell" xfId="37096" hidden="1" xr:uid="{00000000-0005-0000-0000-0000F0730000}"/>
    <cellStyle name="Linked Cell" xfId="36948" hidden="1" xr:uid="{00000000-0005-0000-0000-0000F1730000}"/>
    <cellStyle name="Linked Cell" xfId="37115" hidden="1" xr:uid="{00000000-0005-0000-0000-0000F2730000}"/>
    <cellStyle name="Linked Cell" xfId="36967" hidden="1" xr:uid="{00000000-0005-0000-0000-0000F3730000}"/>
    <cellStyle name="Linked Cell" xfId="36986" hidden="1" xr:uid="{00000000-0005-0000-0000-0000F5730000}"/>
    <cellStyle name="Linked Cell" xfId="37153" hidden="1" xr:uid="{00000000-0005-0000-0000-0000F6730000}"/>
    <cellStyle name="Linked Cell" xfId="37005" hidden="1" xr:uid="{00000000-0005-0000-0000-0000F7730000}"/>
    <cellStyle name="Linked Cell" xfId="37172" hidden="1" xr:uid="{00000000-0005-0000-0000-0000F8730000}"/>
    <cellStyle name="Linked Cell" xfId="37024" hidden="1" xr:uid="{00000000-0005-0000-0000-0000F9730000}"/>
    <cellStyle name="Linked Cell" xfId="37191" hidden="1" xr:uid="{00000000-0005-0000-0000-0000FA730000}"/>
    <cellStyle name="Linked Cell" xfId="37043" hidden="1" xr:uid="{00000000-0005-0000-0000-0000FB730000}"/>
    <cellStyle name="Linked Cell" xfId="37210" hidden="1" xr:uid="{00000000-0005-0000-0000-0000FC730000}"/>
    <cellStyle name="Linked Cell" xfId="37062" hidden="1" xr:uid="{00000000-0005-0000-0000-0000FD730000}"/>
    <cellStyle name="Linked Cell" xfId="37229" hidden="1" xr:uid="{00000000-0005-0000-0000-0000FE730000}"/>
    <cellStyle name="Linked Cell" xfId="37081" hidden="1" xr:uid="{00000000-0005-0000-0000-0000FF730000}"/>
    <cellStyle name="Linked Cell" xfId="37248" hidden="1" xr:uid="{00000000-0005-0000-0000-000000740000}"/>
    <cellStyle name="Linked Cell" xfId="37100" hidden="1" xr:uid="{00000000-0005-0000-0000-000001740000}"/>
    <cellStyle name="Linked Cell" xfId="37267" hidden="1" xr:uid="{00000000-0005-0000-0000-000002740000}"/>
    <cellStyle name="Linked Cell" xfId="37119" hidden="1" xr:uid="{00000000-0005-0000-0000-000003740000}"/>
    <cellStyle name="Linked Cell" xfId="37286" hidden="1" xr:uid="{00000000-0005-0000-0000-000004740000}"/>
    <cellStyle name="Linked Cell" xfId="37138" hidden="1" xr:uid="{00000000-0005-0000-0000-000005740000}"/>
    <cellStyle name="Linked Cell" xfId="37304" hidden="1" xr:uid="{00000000-0005-0000-0000-000006740000}"/>
    <cellStyle name="Linked Cell" xfId="37157" hidden="1" xr:uid="{00000000-0005-0000-0000-000007740000}"/>
    <cellStyle name="Linked Cell" xfId="37322" hidden="1" xr:uid="{00000000-0005-0000-0000-000008740000}"/>
    <cellStyle name="Linked Cell" xfId="37176" hidden="1" xr:uid="{00000000-0005-0000-0000-000009740000}"/>
    <cellStyle name="Linked Cell" xfId="37340" hidden="1" xr:uid="{00000000-0005-0000-0000-00000A740000}"/>
    <cellStyle name="Linked Cell" xfId="37195" hidden="1" xr:uid="{00000000-0005-0000-0000-00000B740000}"/>
    <cellStyle name="Linked Cell" xfId="37358" hidden="1" xr:uid="{00000000-0005-0000-0000-00000C740000}"/>
    <cellStyle name="Linked Cell" xfId="37214" hidden="1" xr:uid="{00000000-0005-0000-0000-00000D740000}"/>
    <cellStyle name="Linked Cell" xfId="37376" hidden="1" xr:uid="{00000000-0005-0000-0000-00000E740000}"/>
    <cellStyle name="Linked Cell" xfId="37233" hidden="1" xr:uid="{00000000-0005-0000-0000-00000F740000}"/>
    <cellStyle name="Linked Cell" xfId="37394" hidden="1" xr:uid="{00000000-0005-0000-0000-000010740000}"/>
    <cellStyle name="Linked Cell" xfId="37252" hidden="1" xr:uid="{00000000-0005-0000-0000-000011740000}"/>
    <cellStyle name="Linked Cell" xfId="37412" hidden="1" xr:uid="{00000000-0005-0000-0000-000012740000}"/>
    <cellStyle name="Linked Cell" xfId="37271" hidden="1" xr:uid="{00000000-0005-0000-0000-000013740000}"/>
    <cellStyle name="Linked Cell" xfId="37289" hidden="1" xr:uid="{00000000-0005-0000-0000-000015740000}"/>
    <cellStyle name="Linked Cell" xfId="37448" hidden="1" xr:uid="{00000000-0005-0000-0000-000016740000}"/>
    <cellStyle name="Linked Cell" xfId="37307" hidden="1" xr:uid="{00000000-0005-0000-0000-000017740000}"/>
    <cellStyle name="Linked Cell" xfId="37466" hidden="1" xr:uid="{00000000-0005-0000-0000-000018740000}"/>
    <cellStyle name="Linked Cell" xfId="37325" hidden="1" xr:uid="{00000000-0005-0000-0000-000019740000}"/>
    <cellStyle name="Linked Cell" xfId="37484" hidden="1" xr:uid="{00000000-0005-0000-0000-00001A740000}"/>
    <cellStyle name="Linked Cell" xfId="37343" hidden="1" xr:uid="{00000000-0005-0000-0000-00001B740000}"/>
    <cellStyle name="Linked Cell" xfId="37502" hidden="1" xr:uid="{00000000-0005-0000-0000-00001C740000}"/>
    <cellStyle name="Linked Cell" xfId="37361" hidden="1" xr:uid="{00000000-0005-0000-0000-00001D740000}"/>
    <cellStyle name="Linked Cell" xfId="37520" hidden="1" xr:uid="{00000000-0005-0000-0000-00001E740000}"/>
    <cellStyle name="Linked Cell" xfId="37379" hidden="1" xr:uid="{00000000-0005-0000-0000-00001F740000}"/>
    <cellStyle name="Linked Cell" xfId="37538" hidden="1" xr:uid="{00000000-0005-0000-0000-000020740000}"/>
    <cellStyle name="Linked Cell" xfId="37397" hidden="1" xr:uid="{00000000-0005-0000-0000-000021740000}"/>
    <cellStyle name="Linked Cell" xfId="37556" hidden="1" xr:uid="{00000000-0005-0000-0000-000022740000}"/>
    <cellStyle name="Linked Cell" xfId="37415" hidden="1" xr:uid="{00000000-0005-0000-0000-000023740000}"/>
    <cellStyle name="Linked Cell" xfId="37574" hidden="1" xr:uid="{00000000-0005-0000-0000-000024740000}"/>
    <cellStyle name="Linked Cell" xfId="37433" hidden="1" xr:uid="{00000000-0005-0000-0000-000025740000}"/>
    <cellStyle name="Linked Cell" xfId="37592" hidden="1" xr:uid="{00000000-0005-0000-0000-000026740000}"/>
    <cellStyle name="Linked Cell" xfId="37451" hidden="1" xr:uid="{00000000-0005-0000-0000-000027740000}"/>
    <cellStyle name="Linked Cell" xfId="37610" hidden="1" xr:uid="{00000000-0005-0000-0000-000028740000}"/>
    <cellStyle name="Linked Cell" xfId="37469" hidden="1" xr:uid="{00000000-0005-0000-0000-000029740000}"/>
    <cellStyle name="Linked Cell" xfId="37628" hidden="1" xr:uid="{00000000-0005-0000-0000-00002A740000}"/>
    <cellStyle name="Linked Cell" xfId="37487" hidden="1" xr:uid="{00000000-0005-0000-0000-00002B740000}"/>
    <cellStyle name="Linked Cell" xfId="37646" hidden="1" xr:uid="{00000000-0005-0000-0000-00002C740000}"/>
    <cellStyle name="Linked Cell" xfId="37505" hidden="1" xr:uid="{00000000-0005-0000-0000-00002D740000}"/>
    <cellStyle name="Linked Cell" xfId="37664" hidden="1" xr:uid="{00000000-0005-0000-0000-00002E740000}"/>
    <cellStyle name="Linked Cell" xfId="37523" hidden="1" xr:uid="{00000000-0005-0000-0000-00002F740000}"/>
    <cellStyle name="Linked Cell" xfId="37682" hidden="1" xr:uid="{00000000-0005-0000-0000-000030740000}"/>
    <cellStyle name="Linked Cell" xfId="37541" hidden="1" xr:uid="{00000000-0005-0000-0000-000031740000}"/>
    <cellStyle name="Linked Cell" xfId="37700" hidden="1" xr:uid="{00000000-0005-0000-0000-000032740000}"/>
    <cellStyle name="Linked Cell" xfId="37559" hidden="1" xr:uid="{00000000-0005-0000-0000-000033740000}"/>
    <cellStyle name="Linked Cell" xfId="37577" hidden="1" xr:uid="{00000000-0005-0000-0000-000035740000}"/>
    <cellStyle name="Linked Cell" xfId="37736" hidden="1" xr:uid="{00000000-0005-0000-0000-000036740000}"/>
    <cellStyle name="Linked Cell" xfId="37595" hidden="1" xr:uid="{00000000-0005-0000-0000-000037740000}"/>
    <cellStyle name="Linked Cell" xfId="37754" hidden="1" xr:uid="{00000000-0005-0000-0000-000038740000}"/>
    <cellStyle name="Linked Cell" xfId="37613" hidden="1" xr:uid="{00000000-0005-0000-0000-000039740000}"/>
    <cellStyle name="Linked Cell" xfId="37772" hidden="1" xr:uid="{00000000-0005-0000-0000-00003A740000}"/>
    <cellStyle name="Linked Cell" xfId="37631" hidden="1" xr:uid="{00000000-0005-0000-0000-00003B740000}"/>
    <cellStyle name="Linked Cell" xfId="37790" hidden="1" xr:uid="{00000000-0005-0000-0000-00003C740000}"/>
    <cellStyle name="Linked Cell" xfId="37649" hidden="1" xr:uid="{00000000-0005-0000-0000-00003D740000}"/>
    <cellStyle name="Linked Cell" xfId="37808" hidden="1" xr:uid="{00000000-0005-0000-0000-00003E740000}"/>
    <cellStyle name="Linked Cell" xfId="37667" hidden="1" xr:uid="{00000000-0005-0000-0000-00003F740000}"/>
    <cellStyle name="Linked Cell" xfId="37826" hidden="1" xr:uid="{00000000-0005-0000-0000-000040740000}"/>
    <cellStyle name="Linked Cell" xfId="37685" hidden="1" xr:uid="{00000000-0005-0000-0000-000041740000}"/>
    <cellStyle name="Linked Cell" xfId="37844" hidden="1" xr:uid="{00000000-0005-0000-0000-000042740000}"/>
    <cellStyle name="Linked Cell" xfId="37703" hidden="1" xr:uid="{00000000-0005-0000-0000-000043740000}"/>
    <cellStyle name="Linked Cell" xfId="37861" hidden="1" xr:uid="{00000000-0005-0000-0000-000044740000}"/>
    <cellStyle name="Linked Cell" xfId="37721" hidden="1" xr:uid="{00000000-0005-0000-0000-000045740000}"/>
    <cellStyle name="Linked Cell" xfId="37878" hidden="1" xr:uid="{00000000-0005-0000-0000-000046740000}"/>
    <cellStyle name="Linked Cell" xfId="37739" hidden="1" xr:uid="{00000000-0005-0000-0000-000047740000}"/>
    <cellStyle name="Linked Cell" xfId="37895" hidden="1" xr:uid="{00000000-0005-0000-0000-000048740000}"/>
    <cellStyle name="Linked Cell" xfId="37757" hidden="1" xr:uid="{00000000-0005-0000-0000-000049740000}"/>
    <cellStyle name="Linked Cell" xfId="37912" hidden="1" xr:uid="{00000000-0005-0000-0000-00004A740000}"/>
    <cellStyle name="Linked Cell" xfId="37775" hidden="1" xr:uid="{00000000-0005-0000-0000-00004B740000}"/>
    <cellStyle name="Linked Cell" xfId="37929" hidden="1" xr:uid="{00000000-0005-0000-0000-00004C740000}"/>
    <cellStyle name="Linked Cell" xfId="37793" hidden="1" xr:uid="{00000000-0005-0000-0000-00004D740000}"/>
    <cellStyle name="Linked Cell" xfId="37946" hidden="1" xr:uid="{00000000-0005-0000-0000-00004E740000}"/>
    <cellStyle name="Linked Cell" xfId="37811" hidden="1" xr:uid="{00000000-0005-0000-0000-00004F740000}"/>
    <cellStyle name="Linked Cell" xfId="37963" hidden="1" xr:uid="{00000000-0005-0000-0000-000050740000}"/>
    <cellStyle name="Linked Cell" xfId="37829" hidden="1" xr:uid="{00000000-0005-0000-0000-000051740000}"/>
    <cellStyle name="Linked Cell" xfId="37980" hidden="1" xr:uid="{00000000-0005-0000-0000-000052740000}"/>
    <cellStyle name="Linked Cell" xfId="38129" hidden="1" xr:uid="{00000000-0005-0000-0000-000053740000}"/>
    <cellStyle name="Linked Cell" xfId="38028" hidden="1" xr:uid="{00000000-0005-0000-0000-000055740000}"/>
    <cellStyle name="Linked Cell" xfId="38164" hidden="1" xr:uid="{00000000-0005-0000-0000-000056740000}"/>
    <cellStyle name="Linked Cell" xfId="38016" hidden="1" xr:uid="{00000000-0005-0000-0000-000057740000}"/>
    <cellStyle name="Linked Cell" xfId="38181" hidden="1" xr:uid="{00000000-0005-0000-0000-000058740000}"/>
    <cellStyle name="Linked Cell" xfId="38019" hidden="1" xr:uid="{00000000-0005-0000-0000-000059740000}"/>
    <cellStyle name="Linked Cell" xfId="38198" hidden="1" xr:uid="{00000000-0005-0000-0000-00005A740000}"/>
    <cellStyle name="Linked Cell" xfId="38091" hidden="1" xr:uid="{00000000-0005-0000-0000-00005B740000}"/>
    <cellStyle name="Linked Cell" xfId="38215" hidden="1" xr:uid="{00000000-0005-0000-0000-00005C740000}"/>
    <cellStyle name="Linked Cell" xfId="38055" hidden="1" xr:uid="{00000000-0005-0000-0000-00005D740000}"/>
    <cellStyle name="Linked Cell" xfId="38232" hidden="1" xr:uid="{00000000-0005-0000-0000-00005E740000}"/>
    <cellStyle name="Linked Cell" xfId="38074" hidden="1" xr:uid="{00000000-0005-0000-0000-00005F740000}"/>
    <cellStyle name="Linked Cell" xfId="38249" hidden="1" xr:uid="{00000000-0005-0000-0000-000060740000}"/>
    <cellStyle name="Linked Cell" xfId="38068" hidden="1" xr:uid="{00000000-0005-0000-0000-000061740000}"/>
    <cellStyle name="Linked Cell" xfId="38266" hidden="1" xr:uid="{00000000-0005-0000-0000-000062740000}"/>
    <cellStyle name="Linked Cell" xfId="38131" hidden="1" xr:uid="{00000000-0005-0000-0000-000063740000}"/>
    <cellStyle name="Linked Cell" xfId="38283" hidden="1" xr:uid="{00000000-0005-0000-0000-000064740000}"/>
    <cellStyle name="Linked Cell" xfId="38149" hidden="1" xr:uid="{00000000-0005-0000-0000-000065740000}"/>
    <cellStyle name="Linked Cell" xfId="38146" hidden="1" xr:uid="{00000000-0005-0000-0000-000054740000}"/>
    <cellStyle name="Linked Cell" xfId="37718" hidden="1" xr:uid="{00000000-0005-0000-0000-000034740000}"/>
    <cellStyle name="Linked Cell" xfId="37430" hidden="1" xr:uid="{00000000-0005-0000-0000-000014740000}"/>
    <cellStyle name="Linked Cell" xfId="37134" hidden="1" xr:uid="{00000000-0005-0000-0000-0000F4730000}"/>
    <cellStyle name="Linked Cell" xfId="36830" hidden="1" xr:uid="{00000000-0005-0000-0000-0000D4730000}"/>
    <cellStyle name="Linked Cell" xfId="36526" hidden="1" xr:uid="{00000000-0005-0000-0000-0000B4730000}"/>
    <cellStyle name="Linked Cell" xfId="36222" hidden="1" xr:uid="{00000000-0005-0000-0000-000094730000}"/>
    <cellStyle name="Linked Cell" xfId="35888" hidden="1" xr:uid="{00000000-0005-0000-0000-000074730000}"/>
    <cellStyle name="Linked Cell" xfId="35339" hidden="1" xr:uid="{00000000-0005-0000-0000-000054730000}"/>
    <cellStyle name="Linked Cell" xfId="35063" hidden="1" xr:uid="{00000000-0005-0000-0000-000034730000}"/>
    <cellStyle name="Linked Cell" xfId="34532" hidden="1" xr:uid="{00000000-0005-0000-0000-000014730000}"/>
    <cellStyle name="Linked Cell" xfId="33996" hidden="1" xr:uid="{00000000-0005-0000-0000-0000F4720000}"/>
    <cellStyle name="Linked Cell" xfId="33461" hidden="1" xr:uid="{00000000-0005-0000-0000-0000D4720000}"/>
    <cellStyle name="Linked Cell" xfId="32925" hidden="1" xr:uid="{00000000-0005-0000-0000-0000B4720000}"/>
    <cellStyle name="Linked Cell" xfId="32383" hidden="1" xr:uid="{00000000-0005-0000-0000-000094720000}"/>
    <cellStyle name="Linked Cell" xfId="32106" hidden="1" xr:uid="{00000000-0005-0000-0000-000074720000}"/>
    <cellStyle name="Linked Cell" xfId="31571" hidden="1" xr:uid="{00000000-0005-0000-0000-000054720000}"/>
    <cellStyle name="Linked Cell" xfId="30105" hidden="1" xr:uid="{00000000-0005-0000-0000-000034720000}"/>
    <cellStyle name="Linked Cell" xfId="28930" hidden="1" xr:uid="{00000000-0005-0000-0000-000014720000}"/>
    <cellStyle name="Linked Cell" xfId="28502" hidden="1" xr:uid="{00000000-0005-0000-0000-0000F4710000}"/>
    <cellStyle name="Linked Cell" xfId="28214" hidden="1" xr:uid="{00000000-0005-0000-0000-0000D4710000}"/>
    <cellStyle name="Linked Cell" xfId="27918" hidden="1" xr:uid="{00000000-0005-0000-0000-0000B4710000}"/>
    <cellStyle name="Linked Cell" xfId="27614" hidden="1" xr:uid="{00000000-0005-0000-0000-000094710000}"/>
    <cellStyle name="Linked Cell" xfId="27310" hidden="1" xr:uid="{00000000-0005-0000-0000-000074710000}"/>
    <cellStyle name="Linked Cell" xfId="27006" hidden="1" xr:uid="{00000000-0005-0000-0000-000054710000}"/>
    <cellStyle name="Linked Cell" xfId="26672" hidden="1" xr:uid="{00000000-0005-0000-0000-000034710000}"/>
    <cellStyle name="Linked Cell" xfId="18550" hidden="1" xr:uid="{00000000-0005-0000-0000-0000646F0000}"/>
    <cellStyle name="Linked Cell" xfId="18402" hidden="1" xr:uid="{00000000-0005-0000-0000-0000656F0000}"/>
    <cellStyle name="Linked Cell" xfId="18569" hidden="1" xr:uid="{00000000-0005-0000-0000-0000666F0000}"/>
    <cellStyle name="Linked Cell" xfId="18421" hidden="1" xr:uid="{00000000-0005-0000-0000-0000676F0000}"/>
    <cellStyle name="Linked Cell" xfId="18588" hidden="1" xr:uid="{00000000-0005-0000-0000-0000686F0000}"/>
    <cellStyle name="Linked Cell" xfId="18440" hidden="1" xr:uid="{00000000-0005-0000-0000-0000696F0000}"/>
    <cellStyle name="Linked Cell" xfId="18607" hidden="1" xr:uid="{00000000-0005-0000-0000-00006A6F0000}"/>
    <cellStyle name="Linked Cell" xfId="18459" hidden="1" xr:uid="{00000000-0005-0000-0000-00006B6F0000}"/>
    <cellStyle name="Linked Cell" xfId="18626" hidden="1" xr:uid="{00000000-0005-0000-0000-00006C6F0000}"/>
    <cellStyle name="Linked Cell" xfId="18478" hidden="1" xr:uid="{00000000-0005-0000-0000-00006D6F0000}"/>
    <cellStyle name="Linked Cell" xfId="18645" hidden="1" xr:uid="{00000000-0005-0000-0000-00006E6F0000}"/>
    <cellStyle name="Linked Cell" xfId="18497" hidden="1" xr:uid="{00000000-0005-0000-0000-00006F6F0000}"/>
    <cellStyle name="Linked Cell" xfId="18664" hidden="1" xr:uid="{00000000-0005-0000-0000-0000706F0000}"/>
    <cellStyle name="Linked Cell" xfId="18516" hidden="1" xr:uid="{00000000-0005-0000-0000-0000716F0000}"/>
    <cellStyle name="Linked Cell" xfId="18683" hidden="1" xr:uid="{00000000-0005-0000-0000-0000726F0000}"/>
    <cellStyle name="Linked Cell" xfId="18535" hidden="1" xr:uid="{00000000-0005-0000-0000-0000736F0000}"/>
    <cellStyle name="Linked Cell" xfId="18554" hidden="1" xr:uid="{00000000-0005-0000-0000-0000756F0000}"/>
    <cellStyle name="Linked Cell" xfId="18721" hidden="1" xr:uid="{00000000-0005-0000-0000-0000766F0000}"/>
    <cellStyle name="Linked Cell" xfId="18573" hidden="1" xr:uid="{00000000-0005-0000-0000-0000776F0000}"/>
    <cellStyle name="Linked Cell" xfId="18740" hidden="1" xr:uid="{00000000-0005-0000-0000-0000786F0000}"/>
    <cellStyle name="Linked Cell" xfId="18592" hidden="1" xr:uid="{00000000-0005-0000-0000-0000796F0000}"/>
    <cellStyle name="Linked Cell" xfId="18759" hidden="1" xr:uid="{00000000-0005-0000-0000-00007A6F0000}"/>
    <cellStyle name="Linked Cell" xfId="18611" hidden="1" xr:uid="{00000000-0005-0000-0000-00007B6F0000}"/>
    <cellStyle name="Linked Cell" xfId="18778" hidden="1" xr:uid="{00000000-0005-0000-0000-00007C6F0000}"/>
    <cellStyle name="Linked Cell" xfId="18630" hidden="1" xr:uid="{00000000-0005-0000-0000-00007D6F0000}"/>
    <cellStyle name="Linked Cell" xfId="18797" hidden="1" xr:uid="{00000000-0005-0000-0000-00007E6F0000}"/>
    <cellStyle name="Linked Cell" xfId="18649" hidden="1" xr:uid="{00000000-0005-0000-0000-00007F6F0000}"/>
    <cellStyle name="Linked Cell" xfId="18816" hidden="1" xr:uid="{00000000-0005-0000-0000-0000806F0000}"/>
    <cellStyle name="Linked Cell" xfId="18668" hidden="1" xr:uid="{00000000-0005-0000-0000-0000816F0000}"/>
    <cellStyle name="Linked Cell" xfId="18835" hidden="1" xr:uid="{00000000-0005-0000-0000-0000826F0000}"/>
    <cellStyle name="Linked Cell" xfId="18687" hidden="1" xr:uid="{00000000-0005-0000-0000-0000836F0000}"/>
    <cellStyle name="Linked Cell" xfId="18854" hidden="1" xr:uid="{00000000-0005-0000-0000-0000846F0000}"/>
    <cellStyle name="Linked Cell" xfId="18706" hidden="1" xr:uid="{00000000-0005-0000-0000-0000856F0000}"/>
    <cellStyle name="Linked Cell" xfId="18872" hidden="1" xr:uid="{00000000-0005-0000-0000-0000866F0000}"/>
    <cellStyle name="Linked Cell" xfId="18725" hidden="1" xr:uid="{00000000-0005-0000-0000-0000876F0000}"/>
    <cellStyle name="Linked Cell" xfId="18890" hidden="1" xr:uid="{00000000-0005-0000-0000-0000886F0000}"/>
    <cellStyle name="Linked Cell" xfId="18744" hidden="1" xr:uid="{00000000-0005-0000-0000-0000896F0000}"/>
    <cellStyle name="Linked Cell" xfId="18908" hidden="1" xr:uid="{00000000-0005-0000-0000-00008A6F0000}"/>
    <cellStyle name="Linked Cell" xfId="18763" hidden="1" xr:uid="{00000000-0005-0000-0000-00008B6F0000}"/>
    <cellStyle name="Linked Cell" xfId="18926" hidden="1" xr:uid="{00000000-0005-0000-0000-00008C6F0000}"/>
    <cellStyle name="Linked Cell" xfId="18782" hidden="1" xr:uid="{00000000-0005-0000-0000-00008D6F0000}"/>
    <cellStyle name="Linked Cell" xfId="18944" hidden="1" xr:uid="{00000000-0005-0000-0000-00008E6F0000}"/>
    <cellStyle name="Linked Cell" xfId="18801" hidden="1" xr:uid="{00000000-0005-0000-0000-00008F6F0000}"/>
    <cellStyle name="Linked Cell" xfId="18962" hidden="1" xr:uid="{00000000-0005-0000-0000-0000906F0000}"/>
    <cellStyle name="Linked Cell" xfId="18820" hidden="1" xr:uid="{00000000-0005-0000-0000-0000916F0000}"/>
    <cellStyle name="Linked Cell" xfId="18980" hidden="1" xr:uid="{00000000-0005-0000-0000-0000926F0000}"/>
    <cellStyle name="Linked Cell" xfId="18839" hidden="1" xr:uid="{00000000-0005-0000-0000-0000936F0000}"/>
    <cellStyle name="Linked Cell" xfId="18998" hidden="1" xr:uid="{00000000-0005-0000-0000-0000946F0000}"/>
    <cellStyle name="Linked Cell" xfId="18857" hidden="1" xr:uid="{00000000-0005-0000-0000-0000956F0000}"/>
    <cellStyle name="Linked Cell" xfId="19016" hidden="1" xr:uid="{00000000-0005-0000-0000-0000966F0000}"/>
    <cellStyle name="Linked Cell" xfId="18875" hidden="1" xr:uid="{00000000-0005-0000-0000-0000976F0000}"/>
    <cellStyle name="Linked Cell" xfId="19034" hidden="1" xr:uid="{00000000-0005-0000-0000-0000986F0000}"/>
    <cellStyle name="Linked Cell" xfId="18893" hidden="1" xr:uid="{00000000-0005-0000-0000-0000996F0000}"/>
    <cellStyle name="Linked Cell" xfId="19052" hidden="1" xr:uid="{00000000-0005-0000-0000-00009A6F0000}"/>
    <cellStyle name="Linked Cell" xfId="18911" hidden="1" xr:uid="{00000000-0005-0000-0000-00009B6F0000}"/>
    <cellStyle name="Linked Cell" xfId="19070" hidden="1" xr:uid="{00000000-0005-0000-0000-00009C6F0000}"/>
    <cellStyle name="Linked Cell" xfId="18929" hidden="1" xr:uid="{00000000-0005-0000-0000-00009D6F0000}"/>
    <cellStyle name="Linked Cell" xfId="19088" hidden="1" xr:uid="{00000000-0005-0000-0000-00009E6F0000}"/>
    <cellStyle name="Linked Cell" xfId="18947" hidden="1" xr:uid="{00000000-0005-0000-0000-00009F6F0000}"/>
    <cellStyle name="Linked Cell" xfId="19106" hidden="1" xr:uid="{00000000-0005-0000-0000-0000A06F0000}"/>
    <cellStyle name="Linked Cell" xfId="18965" hidden="1" xr:uid="{00000000-0005-0000-0000-0000A16F0000}"/>
    <cellStyle name="Linked Cell" xfId="19124" hidden="1" xr:uid="{00000000-0005-0000-0000-0000A26F0000}"/>
    <cellStyle name="Linked Cell" xfId="18983" hidden="1" xr:uid="{00000000-0005-0000-0000-0000A36F0000}"/>
    <cellStyle name="Linked Cell" xfId="19142" hidden="1" xr:uid="{00000000-0005-0000-0000-0000A46F0000}"/>
    <cellStyle name="Linked Cell" xfId="19001" hidden="1" xr:uid="{00000000-0005-0000-0000-0000A56F0000}"/>
    <cellStyle name="Linked Cell" xfId="19160" hidden="1" xr:uid="{00000000-0005-0000-0000-0000A66F0000}"/>
    <cellStyle name="Linked Cell" xfId="19019" hidden="1" xr:uid="{00000000-0005-0000-0000-0000A76F0000}"/>
    <cellStyle name="Linked Cell" xfId="19178" hidden="1" xr:uid="{00000000-0005-0000-0000-0000A86F0000}"/>
    <cellStyle name="Linked Cell" xfId="19037" hidden="1" xr:uid="{00000000-0005-0000-0000-0000A96F0000}"/>
    <cellStyle name="Linked Cell" xfId="19196" hidden="1" xr:uid="{00000000-0005-0000-0000-0000AA6F0000}"/>
    <cellStyle name="Linked Cell" xfId="19055" hidden="1" xr:uid="{00000000-0005-0000-0000-0000AB6F0000}"/>
    <cellStyle name="Linked Cell" xfId="19214" hidden="1" xr:uid="{00000000-0005-0000-0000-0000AC6F0000}"/>
    <cellStyle name="Linked Cell" xfId="19073" hidden="1" xr:uid="{00000000-0005-0000-0000-0000AD6F0000}"/>
    <cellStyle name="Linked Cell" xfId="19232" hidden="1" xr:uid="{00000000-0005-0000-0000-0000AE6F0000}"/>
    <cellStyle name="Linked Cell" xfId="19091" hidden="1" xr:uid="{00000000-0005-0000-0000-0000AF6F0000}"/>
    <cellStyle name="Linked Cell" xfId="19250" hidden="1" xr:uid="{00000000-0005-0000-0000-0000B06F0000}"/>
    <cellStyle name="Linked Cell" xfId="19109" hidden="1" xr:uid="{00000000-0005-0000-0000-0000B16F0000}"/>
    <cellStyle name="Linked Cell" xfId="19268" hidden="1" xr:uid="{00000000-0005-0000-0000-0000B26F0000}"/>
    <cellStyle name="Linked Cell" xfId="19127" hidden="1" xr:uid="{00000000-0005-0000-0000-0000B36F0000}"/>
    <cellStyle name="Linked Cell" xfId="19145" hidden="1" xr:uid="{00000000-0005-0000-0000-0000B56F0000}"/>
    <cellStyle name="Linked Cell" xfId="19304" hidden="1" xr:uid="{00000000-0005-0000-0000-0000B66F0000}"/>
    <cellStyle name="Linked Cell" xfId="19163" hidden="1" xr:uid="{00000000-0005-0000-0000-0000B76F0000}"/>
    <cellStyle name="Linked Cell" xfId="19322" hidden="1" xr:uid="{00000000-0005-0000-0000-0000B86F0000}"/>
    <cellStyle name="Linked Cell" xfId="19181" hidden="1" xr:uid="{00000000-0005-0000-0000-0000B96F0000}"/>
    <cellStyle name="Linked Cell" xfId="19340" hidden="1" xr:uid="{00000000-0005-0000-0000-0000BA6F0000}"/>
    <cellStyle name="Linked Cell" xfId="19199" hidden="1" xr:uid="{00000000-0005-0000-0000-0000BB6F0000}"/>
    <cellStyle name="Linked Cell" xfId="19358" hidden="1" xr:uid="{00000000-0005-0000-0000-0000BC6F0000}"/>
    <cellStyle name="Linked Cell" xfId="19217" hidden="1" xr:uid="{00000000-0005-0000-0000-0000BD6F0000}"/>
    <cellStyle name="Linked Cell" xfId="19376" hidden="1" xr:uid="{00000000-0005-0000-0000-0000BE6F0000}"/>
    <cellStyle name="Linked Cell" xfId="19235" hidden="1" xr:uid="{00000000-0005-0000-0000-0000BF6F0000}"/>
    <cellStyle name="Linked Cell" xfId="19394" hidden="1" xr:uid="{00000000-0005-0000-0000-0000C06F0000}"/>
    <cellStyle name="Linked Cell" xfId="19253" hidden="1" xr:uid="{00000000-0005-0000-0000-0000C16F0000}"/>
    <cellStyle name="Linked Cell" xfId="19412" hidden="1" xr:uid="{00000000-0005-0000-0000-0000C26F0000}"/>
    <cellStyle name="Linked Cell" xfId="19271" hidden="1" xr:uid="{00000000-0005-0000-0000-0000C36F0000}"/>
    <cellStyle name="Linked Cell" xfId="19429" hidden="1" xr:uid="{00000000-0005-0000-0000-0000C46F0000}"/>
    <cellStyle name="Linked Cell" xfId="19289" hidden="1" xr:uid="{00000000-0005-0000-0000-0000C56F0000}"/>
    <cellStyle name="Linked Cell" xfId="19446" hidden="1" xr:uid="{00000000-0005-0000-0000-0000C66F0000}"/>
    <cellStyle name="Linked Cell" xfId="19307" hidden="1" xr:uid="{00000000-0005-0000-0000-0000C76F0000}"/>
    <cellStyle name="Linked Cell" xfId="19463" hidden="1" xr:uid="{00000000-0005-0000-0000-0000C86F0000}"/>
    <cellStyle name="Linked Cell" xfId="19325" hidden="1" xr:uid="{00000000-0005-0000-0000-0000C96F0000}"/>
    <cellStyle name="Linked Cell" xfId="19480" hidden="1" xr:uid="{00000000-0005-0000-0000-0000CA6F0000}"/>
    <cellStyle name="Linked Cell" xfId="19343" hidden="1" xr:uid="{00000000-0005-0000-0000-0000CB6F0000}"/>
    <cellStyle name="Linked Cell" xfId="19497" hidden="1" xr:uid="{00000000-0005-0000-0000-0000CC6F0000}"/>
    <cellStyle name="Linked Cell" xfId="19361" hidden="1" xr:uid="{00000000-0005-0000-0000-0000CD6F0000}"/>
    <cellStyle name="Linked Cell" xfId="19514" hidden="1" xr:uid="{00000000-0005-0000-0000-0000CE6F0000}"/>
    <cellStyle name="Linked Cell" xfId="19379" hidden="1" xr:uid="{00000000-0005-0000-0000-0000CF6F0000}"/>
    <cellStyle name="Linked Cell" xfId="19531" hidden="1" xr:uid="{00000000-0005-0000-0000-0000D06F0000}"/>
    <cellStyle name="Linked Cell" xfId="19397" hidden="1" xr:uid="{00000000-0005-0000-0000-0000D16F0000}"/>
    <cellStyle name="Linked Cell" xfId="19548" hidden="1" xr:uid="{00000000-0005-0000-0000-0000D26F0000}"/>
    <cellStyle name="Linked Cell" xfId="19697" hidden="1" xr:uid="{00000000-0005-0000-0000-0000D36F0000}"/>
    <cellStyle name="Linked Cell" xfId="19714" hidden="1" xr:uid="{00000000-0005-0000-0000-0000D46F0000}"/>
    <cellStyle name="Linked Cell" xfId="19596" hidden="1" xr:uid="{00000000-0005-0000-0000-0000D56F0000}"/>
    <cellStyle name="Linked Cell" xfId="19732" hidden="1" xr:uid="{00000000-0005-0000-0000-0000D66F0000}"/>
    <cellStyle name="Linked Cell" xfId="19584" hidden="1" xr:uid="{00000000-0005-0000-0000-0000D76F0000}"/>
    <cellStyle name="Linked Cell" xfId="19749" hidden="1" xr:uid="{00000000-0005-0000-0000-0000D86F0000}"/>
    <cellStyle name="Linked Cell" xfId="19587" hidden="1" xr:uid="{00000000-0005-0000-0000-0000D96F0000}"/>
    <cellStyle name="Linked Cell" xfId="19766" hidden="1" xr:uid="{00000000-0005-0000-0000-0000DA6F0000}"/>
    <cellStyle name="Linked Cell" xfId="19659" hidden="1" xr:uid="{00000000-0005-0000-0000-0000DB6F0000}"/>
    <cellStyle name="Linked Cell" xfId="19783" hidden="1" xr:uid="{00000000-0005-0000-0000-0000DC6F0000}"/>
    <cellStyle name="Linked Cell" xfId="19623" hidden="1" xr:uid="{00000000-0005-0000-0000-0000DD6F0000}"/>
    <cellStyle name="Linked Cell" xfId="19800" hidden="1" xr:uid="{00000000-0005-0000-0000-0000DE6F0000}"/>
    <cellStyle name="Linked Cell" xfId="19642" hidden="1" xr:uid="{00000000-0005-0000-0000-0000DF6F0000}"/>
    <cellStyle name="Linked Cell" xfId="19817" hidden="1" xr:uid="{00000000-0005-0000-0000-0000E06F0000}"/>
    <cellStyle name="Linked Cell" xfId="19636" hidden="1" xr:uid="{00000000-0005-0000-0000-0000E16F0000}"/>
    <cellStyle name="Linked Cell" xfId="19834" hidden="1" xr:uid="{00000000-0005-0000-0000-0000E26F0000}"/>
    <cellStyle name="Linked Cell" xfId="19699" hidden="1" xr:uid="{00000000-0005-0000-0000-0000E36F0000}"/>
    <cellStyle name="Linked Cell" xfId="19851" hidden="1" xr:uid="{00000000-0005-0000-0000-0000E46F0000}"/>
    <cellStyle name="Linked Cell" xfId="19717" hidden="1" xr:uid="{00000000-0005-0000-0000-0000E56F0000}"/>
    <cellStyle name="Linked Cell" xfId="19868" hidden="1" xr:uid="{00000000-0005-0000-0000-0000E66F0000}"/>
    <cellStyle name="Linked Cell" xfId="20765" hidden="1" xr:uid="{00000000-0005-0000-0000-0000E76F0000}"/>
    <cellStyle name="Linked Cell" xfId="20782" hidden="1" xr:uid="{00000000-0005-0000-0000-0000E86F0000}"/>
    <cellStyle name="Linked Cell" xfId="20575" hidden="1" xr:uid="{00000000-0005-0000-0000-0000E96F0000}"/>
    <cellStyle name="Linked Cell" xfId="20800" hidden="1" xr:uid="{00000000-0005-0000-0000-0000EA6F0000}"/>
    <cellStyle name="Linked Cell" xfId="20695" hidden="1" xr:uid="{00000000-0005-0000-0000-0000EB6F0000}"/>
    <cellStyle name="Linked Cell" xfId="20817" hidden="1" xr:uid="{00000000-0005-0000-0000-0000EC6F0000}"/>
    <cellStyle name="Linked Cell" xfId="20627" hidden="1" xr:uid="{00000000-0005-0000-0000-0000ED6F0000}"/>
    <cellStyle name="Linked Cell" xfId="20835" hidden="1" xr:uid="{00000000-0005-0000-0000-0000EE6F0000}"/>
    <cellStyle name="Linked Cell" xfId="20574" hidden="1" xr:uid="{00000000-0005-0000-0000-0000EF6F0000}"/>
    <cellStyle name="Linked Cell" xfId="20853" hidden="1" xr:uid="{00000000-0005-0000-0000-0000F06F0000}"/>
    <cellStyle name="Linked Cell" xfId="20696" hidden="1" xr:uid="{00000000-0005-0000-0000-0000F16F0000}"/>
    <cellStyle name="Linked Cell" xfId="20871" hidden="1" xr:uid="{00000000-0005-0000-0000-0000F26F0000}"/>
    <cellStyle name="Linked Cell" xfId="20626" hidden="1" xr:uid="{00000000-0005-0000-0000-0000F36F0000}"/>
    <cellStyle name="Linked Cell" xfId="20572" hidden="1" xr:uid="{00000000-0005-0000-0000-0000F56F0000}"/>
    <cellStyle name="Linked Cell" xfId="20906" hidden="1" xr:uid="{00000000-0005-0000-0000-0000F66F0000}"/>
    <cellStyle name="Linked Cell" xfId="20635" hidden="1" xr:uid="{00000000-0005-0000-0000-0000F76F0000}"/>
    <cellStyle name="Linked Cell" xfId="20923" hidden="1" xr:uid="{00000000-0005-0000-0000-0000F86F0000}"/>
    <cellStyle name="Linked Cell" xfId="20510" hidden="1" xr:uid="{00000000-0005-0000-0000-0000F96F0000}"/>
    <cellStyle name="Linked Cell" xfId="20940" hidden="1" xr:uid="{00000000-0005-0000-0000-0000FA6F0000}"/>
    <cellStyle name="Linked Cell" xfId="20678" hidden="1" xr:uid="{00000000-0005-0000-0000-0000FB6F0000}"/>
    <cellStyle name="Linked Cell" xfId="20957" hidden="1" xr:uid="{00000000-0005-0000-0000-0000FC6F0000}"/>
    <cellStyle name="Linked Cell" xfId="20701" hidden="1" xr:uid="{00000000-0005-0000-0000-0000FD6F0000}"/>
    <cellStyle name="Linked Cell" xfId="20974" hidden="1" xr:uid="{00000000-0005-0000-0000-0000FE6F0000}"/>
    <cellStyle name="Linked Cell" xfId="20595" hidden="1" xr:uid="{00000000-0005-0000-0000-0000FF6F0000}"/>
    <cellStyle name="Linked Cell" xfId="20991" hidden="1" xr:uid="{00000000-0005-0000-0000-000000700000}"/>
    <cellStyle name="Linked Cell" xfId="20681" hidden="1" xr:uid="{00000000-0005-0000-0000-000001700000}"/>
    <cellStyle name="Linked Cell" xfId="21008" hidden="1" xr:uid="{00000000-0005-0000-0000-000002700000}"/>
    <cellStyle name="Linked Cell" xfId="20748" hidden="1" xr:uid="{00000000-0005-0000-0000-000003700000}"/>
    <cellStyle name="Linked Cell" xfId="21025" hidden="1" xr:uid="{00000000-0005-0000-0000-000004700000}"/>
    <cellStyle name="Linked Cell" xfId="20561" hidden="1" xr:uid="{00000000-0005-0000-0000-000005700000}"/>
    <cellStyle name="Linked Cell" xfId="21042" hidden="1" xr:uid="{00000000-0005-0000-0000-000006700000}"/>
    <cellStyle name="Linked Cell" xfId="20509" hidden="1" xr:uid="{00000000-0005-0000-0000-000007700000}"/>
    <cellStyle name="Linked Cell" xfId="21059" hidden="1" xr:uid="{00000000-0005-0000-0000-000008700000}"/>
    <cellStyle name="Linked Cell" xfId="20684" hidden="1" xr:uid="{00000000-0005-0000-0000-000009700000}"/>
    <cellStyle name="Linked Cell" xfId="21076" hidden="1" xr:uid="{00000000-0005-0000-0000-00000A700000}"/>
    <cellStyle name="Linked Cell" xfId="20522" hidden="1" xr:uid="{00000000-0005-0000-0000-00000B700000}"/>
    <cellStyle name="Linked Cell" xfId="21093" hidden="1" xr:uid="{00000000-0005-0000-0000-00000C700000}"/>
    <cellStyle name="Linked Cell" xfId="22285" hidden="1" xr:uid="{00000000-0005-0000-0000-00000D700000}"/>
    <cellStyle name="Linked Cell" xfId="22302" hidden="1" xr:uid="{00000000-0005-0000-0000-00000E700000}"/>
    <cellStyle name="Linked Cell" xfId="22090" hidden="1" xr:uid="{00000000-0005-0000-0000-00000F700000}"/>
    <cellStyle name="Linked Cell" xfId="22320" hidden="1" xr:uid="{00000000-0005-0000-0000-000010700000}"/>
    <cellStyle name="Linked Cell" xfId="22213" hidden="1" xr:uid="{00000000-0005-0000-0000-000011700000}"/>
    <cellStyle name="Linked Cell" xfId="22337" hidden="1" xr:uid="{00000000-0005-0000-0000-000012700000}"/>
    <cellStyle name="Linked Cell" xfId="22142" hidden="1" xr:uid="{00000000-0005-0000-0000-000013700000}"/>
    <cellStyle name="Linked Cell" xfId="22355" hidden="1" xr:uid="{00000000-0005-0000-0000-000014700000}"/>
    <cellStyle name="Linked Cell" xfId="22089" hidden="1" xr:uid="{00000000-0005-0000-0000-000015700000}"/>
    <cellStyle name="Linked Cell" xfId="22373" hidden="1" xr:uid="{00000000-0005-0000-0000-000016700000}"/>
    <cellStyle name="Linked Cell" xfId="22214" hidden="1" xr:uid="{00000000-0005-0000-0000-000017700000}"/>
    <cellStyle name="Linked Cell" xfId="22391" hidden="1" xr:uid="{00000000-0005-0000-0000-000018700000}"/>
    <cellStyle name="Linked Cell" xfId="22141" hidden="1" xr:uid="{00000000-0005-0000-0000-000019700000}"/>
    <cellStyle name="Linked Cell" xfId="22409" hidden="1" xr:uid="{00000000-0005-0000-0000-00001A700000}"/>
    <cellStyle name="Linked Cell" xfId="22087" hidden="1" xr:uid="{00000000-0005-0000-0000-00001B700000}"/>
    <cellStyle name="Linked Cell" xfId="22426" hidden="1" xr:uid="{00000000-0005-0000-0000-00001C700000}"/>
    <cellStyle name="Linked Cell" xfId="22151" hidden="1" xr:uid="{00000000-0005-0000-0000-00001D700000}"/>
    <cellStyle name="Linked Cell" xfId="22443" hidden="1" xr:uid="{00000000-0005-0000-0000-00001E700000}"/>
    <cellStyle name="Linked Cell" xfId="22021" hidden="1" xr:uid="{00000000-0005-0000-0000-00001F700000}"/>
    <cellStyle name="Linked Cell" xfId="22460" hidden="1" xr:uid="{00000000-0005-0000-0000-000020700000}"/>
    <cellStyle name="Linked Cell" xfId="22195" hidden="1" xr:uid="{00000000-0005-0000-0000-000021700000}"/>
    <cellStyle name="Linked Cell" xfId="22477" hidden="1" xr:uid="{00000000-0005-0000-0000-000022700000}"/>
    <cellStyle name="Linked Cell" xfId="22219" hidden="1" xr:uid="{00000000-0005-0000-0000-000023700000}"/>
    <cellStyle name="Linked Cell" xfId="22494" hidden="1" xr:uid="{00000000-0005-0000-0000-000024700000}"/>
    <cellStyle name="Linked Cell" xfId="22110" hidden="1" xr:uid="{00000000-0005-0000-0000-000025700000}"/>
    <cellStyle name="Linked Cell" xfId="22511" hidden="1" xr:uid="{00000000-0005-0000-0000-000026700000}"/>
    <cellStyle name="Linked Cell" xfId="22199" hidden="1" xr:uid="{00000000-0005-0000-0000-000027700000}"/>
    <cellStyle name="Linked Cell" xfId="22528" hidden="1" xr:uid="{00000000-0005-0000-0000-000028700000}"/>
    <cellStyle name="Linked Cell" xfId="22268" hidden="1" xr:uid="{00000000-0005-0000-0000-000029700000}"/>
    <cellStyle name="Linked Cell" xfId="22545" hidden="1" xr:uid="{00000000-0005-0000-0000-00002A700000}"/>
    <cellStyle name="Linked Cell" xfId="22075" hidden="1" xr:uid="{00000000-0005-0000-0000-00002B700000}"/>
    <cellStyle name="Linked Cell" xfId="22562" hidden="1" xr:uid="{00000000-0005-0000-0000-00002C700000}"/>
    <cellStyle name="Linked Cell" xfId="22020" hidden="1" xr:uid="{00000000-0005-0000-0000-00002D700000}"/>
    <cellStyle name="Linked Cell" xfId="22579" hidden="1" xr:uid="{00000000-0005-0000-0000-00002E700000}"/>
    <cellStyle name="Linked Cell" xfId="22202" hidden="1" xr:uid="{00000000-0005-0000-0000-00002F700000}"/>
    <cellStyle name="Linked Cell" xfId="22596" hidden="1" xr:uid="{00000000-0005-0000-0000-000030700000}"/>
    <cellStyle name="Linked Cell" xfId="22035" hidden="1" xr:uid="{00000000-0005-0000-0000-000031700000}"/>
    <cellStyle name="Linked Cell" xfId="22613" hidden="1" xr:uid="{00000000-0005-0000-0000-000032700000}"/>
    <cellStyle name="Linked Cell" xfId="22873" hidden="1" xr:uid="{00000000-0005-0000-0000-000033700000}"/>
    <cellStyle name="Linked Cell" xfId="22676" hidden="1" xr:uid="{00000000-0005-0000-0000-000035700000}"/>
    <cellStyle name="Linked Cell" xfId="22908" hidden="1" xr:uid="{00000000-0005-0000-0000-000036700000}"/>
    <cellStyle name="Linked Cell" xfId="22802" hidden="1" xr:uid="{00000000-0005-0000-0000-000037700000}"/>
    <cellStyle name="Linked Cell" xfId="22925" hidden="1" xr:uid="{00000000-0005-0000-0000-000038700000}"/>
    <cellStyle name="Linked Cell" xfId="22730" hidden="1" xr:uid="{00000000-0005-0000-0000-000039700000}"/>
    <cellStyle name="Linked Cell" xfId="22943" hidden="1" xr:uid="{00000000-0005-0000-0000-00003A700000}"/>
    <cellStyle name="Linked Cell" xfId="22675" hidden="1" xr:uid="{00000000-0005-0000-0000-00003B700000}"/>
    <cellStyle name="Linked Cell" xfId="22961" hidden="1" xr:uid="{00000000-0005-0000-0000-00003C700000}"/>
    <cellStyle name="Linked Cell" xfId="22803" hidden="1" xr:uid="{00000000-0005-0000-0000-00003D700000}"/>
    <cellStyle name="Linked Cell" xfId="22979" hidden="1" xr:uid="{00000000-0005-0000-0000-00003E700000}"/>
    <cellStyle name="Linked Cell" xfId="22729" hidden="1" xr:uid="{00000000-0005-0000-0000-00003F700000}"/>
    <cellStyle name="Linked Cell" xfId="22997" hidden="1" xr:uid="{00000000-0005-0000-0000-000040700000}"/>
    <cellStyle name="Linked Cell" xfId="22673" hidden="1" xr:uid="{00000000-0005-0000-0000-000041700000}"/>
    <cellStyle name="Linked Cell" xfId="23014" hidden="1" xr:uid="{00000000-0005-0000-0000-000042700000}"/>
    <cellStyle name="Linked Cell" xfId="22739" hidden="1" xr:uid="{00000000-0005-0000-0000-000043700000}"/>
    <cellStyle name="Linked Cell" xfId="23031" hidden="1" xr:uid="{00000000-0005-0000-0000-000044700000}"/>
    <cellStyle name="Linked Cell" xfId="20463" hidden="1" xr:uid="{00000000-0005-0000-0000-000045700000}"/>
    <cellStyle name="Linked Cell" xfId="23048" hidden="1" xr:uid="{00000000-0005-0000-0000-000046700000}"/>
    <cellStyle name="Linked Cell" xfId="22784" hidden="1" xr:uid="{00000000-0005-0000-0000-000047700000}"/>
    <cellStyle name="Linked Cell" xfId="23065" hidden="1" xr:uid="{00000000-0005-0000-0000-000048700000}"/>
    <cellStyle name="Linked Cell" xfId="22808" hidden="1" xr:uid="{00000000-0005-0000-0000-000049700000}"/>
    <cellStyle name="Linked Cell" xfId="23082" hidden="1" xr:uid="{00000000-0005-0000-0000-00004A700000}"/>
    <cellStyle name="Linked Cell" xfId="22697" hidden="1" xr:uid="{00000000-0005-0000-0000-00004B700000}"/>
    <cellStyle name="Linked Cell" xfId="23099" hidden="1" xr:uid="{00000000-0005-0000-0000-00004C700000}"/>
    <cellStyle name="Linked Cell" xfId="22788" hidden="1" xr:uid="{00000000-0005-0000-0000-00004D700000}"/>
    <cellStyle name="Linked Cell" xfId="23116" hidden="1" xr:uid="{00000000-0005-0000-0000-00004E700000}"/>
    <cellStyle name="Linked Cell" xfId="22856" hidden="1" xr:uid="{00000000-0005-0000-0000-00004F700000}"/>
    <cellStyle name="Linked Cell" xfId="23133" hidden="1" xr:uid="{00000000-0005-0000-0000-000050700000}"/>
    <cellStyle name="Linked Cell" xfId="22660" hidden="1" xr:uid="{00000000-0005-0000-0000-000051700000}"/>
    <cellStyle name="Linked Cell" xfId="23150" hidden="1" xr:uid="{00000000-0005-0000-0000-000052700000}"/>
    <cellStyle name="Linked Cell" xfId="20462" hidden="1" xr:uid="{00000000-0005-0000-0000-000053700000}"/>
    <cellStyle name="Linked Cell" xfId="23167" hidden="1" xr:uid="{00000000-0005-0000-0000-000054700000}"/>
    <cellStyle name="Linked Cell" xfId="22791" hidden="1" xr:uid="{00000000-0005-0000-0000-000055700000}"/>
    <cellStyle name="Linked Cell" xfId="23184" hidden="1" xr:uid="{00000000-0005-0000-0000-000056700000}"/>
    <cellStyle name="Linked Cell" xfId="22619" hidden="1" xr:uid="{00000000-0005-0000-0000-000057700000}"/>
    <cellStyle name="Linked Cell" xfId="23201" hidden="1" xr:uid="{00000000-0005-0000-0000-000058700000}"/>
    <cellStyle name="Linked Cell" xfId="23466" hidden="1" xr:uid="{00000000-0005-0000-0000-000059700000}"/>
    <cellStyle name="Linked Cell" xfId="23483" hidden="1" xr:uid="{00000000-0005-0000-0000-00005A700000}"/>
    <cellStyle name="Linked Cell" xfId="23270" hidden="1" xr:uid="{00000000-0005-0000-0000-00005B700000}"/>
    <cellStyle name="Linked Cell" xfId="23501" hidden="1" xr:uid="{00000000-0005-0000-0000-00005C700000}"/>
    <cellStyle name="Linked Cell" xfId="23396" hidden="1" xr:uid="{00000000-0005-0000-0000-00005D700000}"/>
    <cellStyle name="Linked Cell" xfId="23518" hidden="1" xr:uid="{00000000-0005-0000-0000-00005E700000}"/>
    <cellStyle name="Linked Cell" xfId="23323" hidden="1" xr:uid="{00000000-0005-0000-0000-00005F700000}"/>
    <cellStyle name="Linked Cell" xfId="23536" hidden="1" xr:uid="{00000000-0005-0000-0000-000060700000}"/>
    <cellStyle name="Linked Cell" xfId="23269" hidden="1" xr:uid="{00000000-0005-0000-0000-000061700000}"/>
    <cellStyle name="Linked Cell" xfId="23554" hidden="1" xr:uid="{00000000-0005-0000-0000-000062700000}"/>
    <cellStyle name="Linked Cell" xfId="23397" hidden="1" xr:uid="{00000000-0005-0000-0000-000063700000}"/>
    <cellStyle name="Linked Cell" xfId="23572" hidden="1" xr:uid="{00000000-0005-0000-0000-000064700000}"/>
    <cellStyle name="Linked Cell" xfId="23322" hidden="1" xr:uid="{00000000-0005-0000-0000-000065700000}"/>
    <cellStyle name="Linked Cell" xfId="23590" hidden="1" xr:uid="{00000000-0005-0000-0000-000066700000}"/>
    <cellStyle name="Linked Cell" xfId="23267" hidden="1" xr:uid="{00000000-0005-0000-0000-000067700000}"/>
    <cellStyle name="Linked Cell" xfId="23607" hidden="1" xr:uid="{00000000-0005-0000-0000-000068700000}"/>
    <cellStyle name="Linked Cell" xfId="23332" hidden="1" xr:uid="{00000000-0005-0000-0000-000069700000}"/>
    <cellStyle name="Linked Cell" xfId="23624" hidden="1" xr:uid="{00000000-0005-0000-0000-00006A700000}"/>
    <cellStyle name="Linked Cell" xfId="21975" hidden="1" xr:uid="{00000000-0005-0000-0000-00006B700000}"/>
    <cellStyle name="Linked Cell" xfId="23641" hidden="1" xr:uid="{00000000-0005-0000-0000-00006C700000}"/>
    <cellStyle name="Linked Cell" xfId="23378" hidden="1" xr:uid="{00000000-0005-0000-0000-00006D700000}"/>
    <cellStyle name="Linked Cell" xfId="23658" hidden="1" xr:uid="{00000000-0005-0000-0000-00006E700000}"/>
    <cellStyle name="Linked Cell" xfId="23402" hidden="1" xr:uid="{00000000-0005-0000-0000-00006F700000}"/>
    <cellStyle name="Linked Cell" xfId="23675" hidden="1" xr:uid="{00000000-0005-0000-0000-000070700000}"/>
    <cellStyle name="Linked Cell" xfId="23290" hidden="1" xr:uid="{00000000-0005-0000-0000-000071700000}"/>
    <cellStyle name="Linked Cell" xfId="23692" hidden="1" xr:uid="{00000000-0005-0000-0000-000072700000}"/>
    <cellStyle name="Linked Cell" xfId="23382" hidden="1" xr:uid="{00000000-0005-0000-0000-000073700000}"/>
    <cellStyle name="Linked Cell" xfId="23449" hidden="1" xr:uid="{00000000-0005-0000-0000-000075700000}"/>
    <cellStyle name="Linked Cell" xfId="23726" hidden="1" xr:uid="{00000000-0005-0000-0000-000076700000}"/>
    <cellStyle name="Linked Cell" xfId="23256" hidden="1" xr:uid="{00000000-0005-0000-0000-000077700000}"/>
    <cellStyle name="Linked Cell" xfId="23743" hidden="1" xr:uid="{00000000-0005-0000-0000-000078700000}"/>
    <cellStyle name="Linked Cell" xfId="21974" hidden="1" xr:uid="{00000000-0005-0000-0000-000079700000}"/>
    <cellStyle name="Linked Cell" xfId="23760" hidden="1" xr:uid="{00000000-0005-0000-0000-00007A700000}"/>
    <cellStyle name="Linked Cell" xfId="23385" hidden="1" xr:uid="{00000000-0005-0000-0000-00007B700000}"/>
    <cellStyle name="Linked Cell" xfId="23777" hidden="1" xr:uid="{00000000-0005-0000-0000-00007C700000}"/>
    <cellStyle name="Linked Cell" xfId="23212" hidden="1" xr:uid="{00000000-0005-0000-0000-00007D700000}"/>
    <cellStyle name="Linked Cell" xfId="23794" hidden="1" xr:uid="{00000000-0005-0000-0000-00007E700000}"/>
    <cellStyle name="Linked Cell" xfId="24053" hidden="1" xr:uid="{00000000-0005-0000-0000-00007F700000}"/>
    <cellStyle name="Linked Cell" xfId="24070" hidden="1" xr:uid="{00000000-0005-0000-0000-000080700000}"/>
    <cellStyle name="Linked Cell" xfId="23857" hidden="1" xr:uid="{00000000-0005-0000-0000-000081700000}"/>
    <cellStyle name="Linked Cell" xfId="24088" hidden="1" xr:uid="{00000000-0005-0000-0000-000082700000}"/>
    <cellStyle name="Linked Cell" xfId="23982" hidden="1" xr:uid="{00000000-0005-0000-0000-000083700000}"/>
    <cellStyle name="Linked Cell" xfId="24105" hidden="1" xr:uid="{00000000-0005-0000-0000-000084700000}"/>
    <cellStyle name="Linked Cell" xfId="23910" hidden="1" xr:uid="{00000000-0005-0000-0000-000085700000}"/>
    <cellStyle name="Linked Cell" xfId="24123" hidden="1" xr:uid="{00000000-0005-0000-0000-000086700000}"/>
    <cellStyle name="Linked Cell" xfId="23856" hidden="1" xr:uid="{00000000-0005-0000-0000-000087700000}"/>
    <cellStyle name="Linked Cell" xfId="24141" hidden="1" xr:uid="{00000000-0005-0000-0000-000088700000}"/>
    <cellStyle name="Linked Cell" xfId="23983" hidden="1" xr:uid="{00000000-0005-0000-0000-000089700000}"/>
    <cellStyle name="Linked Cell" xfId="24159" hidden="1" xr:uid="{00000000-0005-0000-0000-00008A700000}"/>
    <cellStyle name="Linked Cell" xfId="23909" hidden="1" xr:uid="{00000000-0005-0000-0000-00008B700000}"/>
    <cellStyle name="Linked Cell" xfId="24177" hidden="1" xr:uid="{00000000-0005-0000-0000-00008C700000}"/>
    <cellStyle name="Linked Cell" xfId="23854" hidden="1" xr:uid="{00000000-0005-0000-0000-00008D700000}"/>
    <cellStyle name="Linked Cell" xfId="24194" hidden="1" xr:uid="{00000000-0005-0000-0000-00008E700000}"/>
    <cellStyle name="Linked Cell" xfId="23919" hidden="1" xr:uid="{00000000-0005-0000-0000-00008F700000}"/>
    <cellStyle name="Linked Cell" xfId="24211" hidden="1" xr:uid="{00000000-0005-0000-0000-000090700000}"/>
    <cellStyle name="Linked Cell" xfId="20419" hidden="1" xr:uid="{00000000-0005-0000-0000-000091700000}"/>
    <cellStyle name="Linked Cell" xfId="24228" hidden="1" xr:uid="{00000000-0005-0000-0000-000092700000}"/>
    <cellStyle name="Linked Cell" xfId="23964" hidden="1" xr:uid="{00000000-0005-0000-0000-000093700000}"/>
    <cellStyle name="Linked Cell" xfId="24245" hidden="1" xr:uid="{00000000-0005-0000-0000-000094700000}"/>
    <cellStyle name="Linked Cell" xfId="23988" hidden="1" xr:uid="{00000000-0005-0000-0000-000095700000}"/>
    <cellStyle name="Linked Cell" xfId="24262" hidden="1" xr:uid="{00000000-0005-0000-0000-000096700000}"/>
    <cellStyle name="Linked Cell" xfId="23877" hidden="1" xr:uid="{00000000-0005-0000-0000-000097700000}"/>
    <cellStyle name="Linked Cell" xfId="24279" hidden="1" xr:uid="{00000000-0005-0000-0000-000098700000}"/>
    <cellStyle name="Linked Cell" xfId="23968" hidden="1" xr:uid="{00000000-0005-0000-0000-000099700000}"/>
    <cellStyle name="Linked Cell" xfId="24296" hidden="1" xr:uid="{00000000-0005-0000-0000-00009A700000}"/>
    <cellStyle name="Linked Cell" xfId="24036" hidden="1" xr:uid="{00000000-0005-0000-0000-00009B700000}"/>
    <cellStyle name="Linked Cell" xfId="24313" hidden="1" xr:uid="{00000000-0005-0000-0000-00009C700000}"/>
    <cellStyle name="Linked Cell" xfId="23841" hidden="1" xr:uid="{00000000-0005-0000-0000-00009D700000}"/>
    <cellStyle name="Linked Cell" xfId="24330" hidden="1" xr:uid="{00000000-0005-0000-0000-00009E700000}"/>
    <cellStyle name="Linked Cell" xfId="20418" hidden="1" xr:uid="{00000000-0005-0000-0000-00009F700000}"/>
    <cellStyle name="Linked Cell" xfId="24347" hidden="1" xr:uid="{00000000-0005-0000-0000-0000A0700000}"/>
    <cellStyle name="Linked Cell" xfId="23971" hidden="1" xr:uid="{00000000-0005-0000-0000-0000A1700000}"/>
    <cellStyle name="Linked Cell" xfId="24364" hidden="1" xr:uid="{00000000-0005-0000-0000-0000A2700000}"/>
    <cellStyle name="Linked Cell" xfId="23800" hidden="1" xr:uid="{00000000-0005-0000-0000-0000A3700000}"/>
    <cellStyle name="Linked Cell" xfId="24381" hidden="1" xr:uid="{00000000-0005-0000-0000-0000A4700000}"/>
    <cellStyle name="Linked Cell" xfId="24639" hidden="1" xr:uid="{00000000-0005-0000-0000-0000A5700000}"/>
    <cellStyle name="Linked Cell" xfId="24656" hidden="1" xr:uid="{00000000-0005-0000-0000-0000A6700000}"/>
    <cellStyle name="Linked Cell" xfId="24445" hidden="1" xr:uid="{00000000-0005-0000-0000-0000A7700000}"/>
    <cellStyle name="Linked Cell" xfId="24674" hidden="1" xr:uid="{00000000-0005-0000-0000-0000A8700000}"/>
    <cellStyle name="Linked Cell" xfId="24567" hidden="1" xr:uid="{00000000-0005-0000-0000-0000A9700000}"/>
    <cellStyle name="Linked Cell" xfId="24691" hidden="1" xr:uid="{00000000-0005-0000-0000-0000AA700000}"/>
    <cellStyle name="Linked Cell" xfId="24498" hidden="1" xr:uid="{00000000-0005-0000-0000-0000AB700000}"/>
    <cellStyle name="Linked Cell" xfId="24709" hidden="1" xr:uid="{00000000-0005-0000-0000-0000AC700000}"/>
    <cellStyle name="Linked Cell" xfId="24444" hidden="1" xr:uid="{00000000-0005-0000-0000-0000AD700000}"/>
    <cellStyle name="Linked Cell" xfId="24727" hidden="1" xr:uid="{00000000-0005-0000-0000-0000AE700000}"/>
    <cellStyle name="Linked Cell" xfId="24568" hidden="1" xr:uid="{00000000-0005-0000-0000-0000AF700000}"/>
    <cellStyle name="Linked Cell" xfId="24745" hidden="1" xr:uid="{00000000-0005-0000-0000-0000B0700000}"/>
    <cellStyle name="Linked Cell" xfId="24497" hidden="1" xr:uid="{00000000-0005-0000-0000-0000B1700000}"/>
    <cellStyle name="Linked Cell" xfId="24763" hidden="1" xr:uid="{00000000-0005-0000-0000-0000B2700000}"/>
    <cellStyle name="Linked Cell" xfId="24442" hidden="1" xr:uid="{00000000-0005-0000-0000-0000B3700000}"/>
    <cellStyle name="Linked Cell" xfId="24506" hidden="1" xr:uid="{00000000-0005-0000-0000-0000B5700000}"/>
    <cellStyle name="Linked Cell" xfId="24797" hidden="1" xr:uid="{00000000-0005-0000-0000-0000B6700000}"/>
    <cellStyle name="Linked Cell" xfId="21941" hidden="1" xr:uid="{00000000-0005-0000-0000-0000B7700000}"/>
    <cellStyle name="Linked Cell" xfId="24814" hidden="1" xr:uid="{00000000-0005-0000-0000-0000B8700000}"/>
    <cellStyle name="Linked Cell" xfId="24550" hidden="1" xr:uid="{00000000-0005-0000-0000-0000B9700000}"/>
    <cellStyle name="Linked Cell" xfId="24831" hidden="1" xr:uid="{00000000-0005-0000-0000-0000BA700000}"/>
    <cellStyle name="Linked Cell" xfId="24573" hidden="1" xr:uid="{00000000-0005-0000-0000-0000BB700000}"/>
    <cellStyle name="Linked Cell" xfId="24848" hidden="1" xr:uid="{00000000-0005-0000-0000-0000BC700000}"/>
    <cellStyle name="Linked Cell" xfId="24465" hidden="1" xr:uid="{00000000-0005-0000-0000-0000BD700000}"/>
    <cellStyle name="Linked Cell" xfId="24865" hidden="1" xr:uid="{00000000-0005-0000-0000-0000BE700000}"/>
    <cellStyle name="Linked Cell" xfId="24553" hidden="1" xr:uid="{00000000-0005-0000-0000-0000BF700000}"/>
    <cellStyle name="Linked Cell" xfId="24882" hidden="1" xr:uid="{00000000-0005-0000-0000-0000C0700000}"/>
    <cellStyle name="Linked Cell" xfId="24622" hidden="1" xr:uid="{00000000-0005-0000-0000-0000C1700000}"/>
    <cellStyle name="Linked Cell" xfId="24899" hidden="1" xr:uid="{00000000-0005-0000-0000-0000C2700000}"/>
    <cellStyle name="Linked Cell" xfId="24431" hidden="1" xr:uid="{00000000-0005-0000-0000-0000C3700000}"/>
    <cellStyle name="Linked Cell" xfId="24916" hidden="1" xr:uid="{00000000-0005-0000-0000-0000C4700000}"/>
    <cellStyle name="Linked Cell" xfId="21940" hidden="1" xr:uid="{00000000-0005-0000-0000-0000C5700000}"/>
    <cellStyle name="Linked Cell" xfId="24933" hidden="1" xr:uid="{00000000-0005-0000-0000-0000C6700000}"/>
    <cellStyle name="Linked Cell" xfId="24556" hidden="1" xr:uid="{00000000-0005-0000-0000-0000C7700000}"/>
    <cellStyle name="Linked Cell" xfId="24950" hidden="1" xr:uid="{00000000-0005-0000-0000-0000C8700000}"/>
    <cellStyle name="Linked Cell" xfId="24390" hidden="1" xr:uid="{00000000-0005-0000-0000-0000C9700000}"/>
    <cellStyle name="Linked Cell" xfId="24967" hidden="1" xr:uid="{00000000-0005-0000-0000-0000CA700000}"/>
    <cellStyle name="Linked Cell" xfId="25228" hidden="1" xr:uid="{00000000-0005-0000-0000-0000CB700000}"/>
    <cellStyle name="Linked Cell" xfId="25245" hidden="1" xr:uid="{00000000-0005-0000-0000-0000CC700000}"/>
    <cellStyle name="Linked Cell" xfId="25032" hidden="1" xr:uid="{00000000-0005-0000-0000-0000CD700000}"/>
    <cellStyle name="Linked Cell" xfId="25263" hidden="1" xr:uid="{00000000-0005-0000-0000-0000CE700000}"/>
    <cellStyle name="Linked Cell" xfId="25157" hidden="1" xr:uid="{00000000-0005-0000-0000-0000CF700000}"/>
    <cellStyle name="Linked Cell" xfId="25280" hidden="1" xr:uid="{00000000-0005-0000-0000-0000D0700000}"/>
    <cellStyle name="Linked Cell" xfId="25086" hidden="1" xr:uid="{00000000-0005-0000-0000-0000D1700000}"/>
    <cellStyle name="Linked Cell" xfId="25298" hidden="1" xr:uid="{00000000-0005-0000-0000-0000D2700000}"/>
    <cellStyle name="Linked Cell" xfId="25031" hidden="1" xr:uid="{00000000-0005-0000-0000-0000D3700000}"/>
    <cellStyle name="Linked Cell" xfId="25316" hidden="1" xr:uid="{00000000-0005-0000-0000-0000D4700000}"/>
    <cellStyle name="Linked Cell" xfId="25158" hidden="1" xr:uid="{00000000-0005-0000-0000-0000D5700000}"/>
    <cellStyle name="Linked Cell" xfId="25334" hidden="1" xr:uid="{00000000-0005-0000-0000-0000D6700000}"/>
    <cellStyle name="Linked Cell" xfId="25085" hidden="1" xr:uid="{00000000-0005-0000-0000-0000D7700000}"/>
    <cellStyle name="Linked Cell" xfId="25352" hidden="1" xr:uid="{00000000-0005-0000-0000-0000D8700000}"/>
    <cellStyle name="Linked Cell" xfId="25029" hidden="1" xr:uid="{00000000-0005-0000-0000-0000D9700000}"/>
    <cellStyle name="Linked Cell" xfId="25369" hidden="1" xr:uid="{00000000-0005-0000-0000-0000DA700000}"/>
    <cellStyle name="Linked Cell" xfId="25095" hidden="1" xr:uid="{00000000-0005-0000-0000-0000DB700000}"/>
    <cellStyle name="Linked Cell" xfId="25386" hidden="1" xr:uid="{00000000-0005-0000-0000-0000DC700000}"/>
    <cellStyle name="Linked Cell" xfId="20433" hidden="1" xr:uid="{00000000-0005-0000-0000-0000DD700000}"/>
    <cellStyle name="Linked Cell" xfId="25403" hidden="1" xr:uid="{00000000-0005-0000-0000-0000DE700000}"/>
    <cellStyle name="Linked Cell" xfId="25140" hidden="1" xr:uid="{00000000-0005-0000-0000-0000DF700000}"/>
    <cellStyle name="Linked Cell" xfId="25420" hidden="1" xr:uid="{00000000-0005-0000-0000-0000E0700000}"/>
    <cellStyle name="Linked Cell" xfId="25163" hidden="1" xr:uid="{00000000-0005-0000-0000-0000E1700000}"/>
    <cellStyle name="Linked Cell" xfId="25437" hidden="1" xr:uid="{00000000-0005-0000-0000-0000E2700000}"/>
    <cellStyle name="Linked Cell" xfId="25053" hidden="1" xr:uid="{00000000-0005-0000-0000-0000E3700000}"/>
    <cellStyle name="Linked Cell" xfId="25454" hidden="1" xr:uid="{00000000-0005-0000-0000-0000E4700000}"/>
    <cellStyle name="Linked Cell" xfId="25143" hidden="1" xr:uid="{00000000-0005-0000-0000-0000E5700000}"/>
    <cellStyle name="Linked Cell" xfId="25471" hidden="1" xr:uid="{00000000-0005-0000-0000-0000E6700000}"/>
    <cellStyle name="Linked Cell" xfId="25211" hidden="1" xr:uid="{00000000-0005-0000-0000-0000E7700000}"/>
    <cellStyle name="Linked Cell" xfId="25488" hidden="1" xr:uid="{00000000-0005-0000-0000-0000E8700000}"/>
    <cellStyle name="Linked Cell" xfId="25017" hidden="1" xr:uid="{00000000-0005-0000-0000-0000E9700000}"/>
    <cellStyle name="Linked Cell" xfId="25505" hidden="1" xr:uid="{00000000-0005-0000-0000-0000EA700000}"/>
    <cellStyle name="Linked Cell" xfId="20384" hidden="1" xr:uid="{00000000-0005-0000-0000-0000EB700000}"/>
    <cellStyle name="Linked Cell" xfId="25522" hidden="1" xr:uid="{00000000-0005-0000-0000-0000EC700000}"/>
    <cellStyle name="Linked Cell" xfId="25146" hidden="1" xr:uid="{00000000-0005-0000-0000-0000ED700000}"/>
    <cellStyle name="Linked Cell" xfId="25539" hidden="1" xr:uid="{00000000-0005-0000-0000-0000EE700000}"/>
    <cellStyle name="Linked Cell" xfId="24976" hidden="1" xr:uid="{00000000-0005-0000-0000-0000EF700000}"/>
    <cellStyle name="Linked Cell" xfId="25556" hidden="1" xr:uid="{00000000-0005-0000-0000-0000F0700000}"/>
    <cellStyle name="Linked Cell" xfId="25812" hidden="1" xr:uid="{00000000-0005-0000-0000-0000F1700000}"/>
    <cellStyle name="Linked Cell" xfId="25829" hidden="1" xr:uid="{00000000-0005-0000-0000-0000F2700000}"/>
    <cellStyle name="Linked Cell" xfId="25619" hidden="1" xr:uid="{00000000-0005-0000-0000-0000F3700000}"/>
    <cellStyle name="Linked Cell" xfId="25741" hidden="1" xr:uid="{00000000-0005-0000-0000-0000F5700000}"/>
    <cellStyle name="Linked Cell" xfId="25864" hidden="1" xr:uid="{00000000-0005-0000-0000-0000F6700000}"/>
    <cellStyle name="Linked Cell" xfId="25672" hidden="1" xr:uid="{00000000-0005-0000-0000-0000F7700000}"/>
    <cellStyle name="Linked Cell" xfId="25882" hidden="1" xr:uid="{00000000-0005-0000-0000-0000F8700000}"/>
    <cellStyle name="Linked Cell" xfId="25618" hidden="1" xr:uid="{00000000-0005-0000-0000-0000F9700000}"/>
    <cellStyle name="Linked Cell" xfId="25900" hidden="1" xr:uid="{00000000-0005-0000-0000-0000FA700000}"/>
    <cellStyle name="Linked Cell" xfId="25742" hidden="1" xr:uid="{00000000-0005-0000-0000-0000FB700000}"/>
    <cellStyle name="Linked Cell" xfId="25918" hidden="1" xr:uid="{00000000-0005-0000-0000-0000FC700000}"/>
    <cellStyle name="Linked Cell" xfId="25671" hidden="1" xr:uid="{00000000-0005-0000-0000-0000FD700000}"/>
    <cellStyle name="Linked Cell" xfId="25936" hidden="1" xr:uid="{00000000-0005-0000-0000-0000FE700000}"/>
    <cellStyle name="Linked Cell" xfId="25616" hidden="1" xr:uid="{00000000-0005-0000-0000-0000FF700000}"/>
    <cellStyle name="Linked Cell" xfId="25953" hidden="1" xr:uid="{00000000-0005-0000-0000-000000710000}"/>
    <cellStyle name="Linked Cell" xfId="25680" hidden="1" xr:uid="{00000000-0005-0000-0000-000001710000}"/>
    <cellStyle name="Linked Cell" xfId="25970" hidden="1" xr:uid="{00000000-0005-0000-0000-000002710000}"/>
    <cellStyle name="Linked Cell" xfId="21991" hidden="1" xr:uid="{00000000-0005-0000-0000-000003710000}"/>
    <cellStyle name="Linked Cell" xfId="25987" hidden="1" xr:uid="{00000000-0005-0000-0000-000004710000}"/>
    <cellStyle name="Linked Cell" xfId="25724" hidden="1" xr:uid="{00000000-0005-0000-0000-000005710000}"/>
    <cellStyle name="Linked Cell" xfId="26004" hidden="1" xr:uid="{00000000-0005-0000-0000-000006710000}"/>
    <cellStyle name="Linked Cell" xfId="25747" hidden="1" xr:uid="{00000000-0005-0000-0000-000007710000}"/>
    <cellStyle name="Linked Cell" xfId="26021" hidden="1" xr:uid="{00000000-0005-0000-0000-000008710000}"/>
    <cellStyle name="Linked Cell" xfId="25640" hidden="1" xr:uid="{00000000-0005-0000-0000-000009710000}"/>
    <cellStyle name="Linked Cell" xfId="26038" hidden="1" xr:uid="{00000000-0005-0000-0000-00000A710000}"/>
    <cellStyle name="Linked Cell" xfId="25727" hidden="1" xr:uid="{00000000-0005-0000-0000-00000B710000}"/>
    <cellStyle name="Linked Cell" xfId="26055" hidden="1" xr:uid="{00000000-0005-0000-0000-00000C710000}"/>
    <cellStyle name="Linked Cell" xfId="25795" hidden="1" xr:uid="{00000000-0005-0000-0000-00000D710000}"/>
    <cellStyle name="Linked Cell" xfId="26072" hidden="1" xr:uid="{00000000-0005-0000-0000-00000E710000}"/>
    <cellStyle name="Linked Cell" xfId="25603" hidden="1" xr:uid="{00000000-0005-0000-0000-00000F710000}"/>
    <cellStyle name="Linked Cell" xfId="26089" hidden="1" xr:uid="{00000000-0005-0000-0000-000010710000}"/>
    <cellStyle name="Linked Cell" xfId="21912" hidden="1" xr:uid="{00000000-0005-0000-0000-000011710000}"/>
    <cellStyle name="Linked Cell" xfId="26106" hidden="1" xr:uid="{00000000-0005-0000-0000-000012710000}"/>
    <cellStyle name="Linked Cell" xfId="25730" hidden="1" xr:uid="{00000000-0005-0000-0000-000013710000}"/>
    <cellStyle name="Linked Cell" xfId="26123" hidden="1" xr:uid="{00000000-0005-0000-0000-000014710000}"/>
    <cellStyle name="Linked Cell" xfId="25562" hidden="1" xr:uid="{00000000-0005-0000-0000-000015710000}"/>
    <cellStyle name="Linked Cell" xfId="26140" hidden="1" xr:uid="{00000000-0005-0000-0000-000016710000}"/>
    <cellStyle name="Linked Cell" xfId="20339" hidden="1" xr:uid="{00000000-0005-0000-0000-000017710000}"/>
    <cellStyle name="Linked Cell" xfId="20356" hidden="1" xr:uid="{00000000-0005-0000-0000-000018710000}"/>
    <cellStyle name="Linked Cell" xfId="20471" hidden="1" xr:uid="{00000000-0005-0000-0000-000019710000}"/>
    <cellStyle name="Linked Cell" xfId="26162" hidden="1" xr:uid="{00000000-0005-0000-0000-00001A710000}"/>
    <cellStyle name="Linked Cell" xfId="21526" hidden="1" xr:uid="{00000000-0005-0000-0000-00001B710000}"/>
    <cellStyle name="Linked Cell" xfId="26182" hidden="1" xr:uid="{00000000-0005-0000-0000-00001C710000}"/>
    <cellStyle name="Linked Cell" xfId="21493" hidden="1" xr:uid="{00000000-0005-0000-0000-00001D710000}"/>
    <cellStyle name="Linked Cell" xfId="26206" hidden="1" xr:uid="{00000000-0005-0000-0000-00001E710000}"/>
    <cellStyle name="Linked Cell" xfId="26443" hidden="1" xr:uid="{00000000-0005-0000-0000-00001F710000}"/>
    <cellStyle name="Linked Cell" xfId="26462" hidden="1" xr:uid="{00000000-0005-0000-0000-000020710000}"/>
    <cellStyle name="Linked Cell" xfId="20296" hidden="1" xr:uid="{00000000-0005-0000-0000-000021710000}"/>
    <cellStyle name="Linked Cell" xfId="26482" hidden="1" xr:uid="{00000000-0005-0000-0000-000022710000}"/>
    <cellStyle name="Linked Cell" xfId="21327" hidden="1" xr:uid="{00000000-0005-0000-0000-000023710000}"/>
    <cellStyle name="Linked Cell" xfId="26500" hidden="1" xr:uid="{00000000-0005-0000-0000-000024710000}"/>
    <cellStyle name="Linked Cell" xfId="20301" hidden="1" xr:uid="{00000000-0005-0000-0000-000025710000}"/>
    <cellStyle name="Linked Cell" xfId="26520" hidden="1" xr:uid="{00000000-0005-0000-0000-000026710000}"/>
    <cellStyle name="Linked Cell" xfId="20097" hidden="1" xr:uid="{00000000-0005-0000-0000-000027710000}"/>
    <cellStyle name="Linked Cell" xfId="26539" hidden="1" xr:uid="{00000000-0005-0000-0000-000028710000}"/>
    <cellStyle name="Linked Cell" xfId="21441" hidden="1" xr:uid="{00000000-0005-0000-0000-000029710000}"/>
    <cellStyle name="Linked Cell" xfId="26561" hidden="1" xr:uid="{00000000-0005-0000-0000-00002A710000}"/>
    <cellStyle name="Linked Cell" xfId="21350" hidden="1" xr:uid="{00000000-0005-0000-0000-00002B710000}"/>
    <cellStyle name="Linked Cell" xfId="26583" hidden="1" xr:uid="{00000000-0005-0000-0000-00002C710000}"/>
    <cellStyle name="Linked Cell" xfId="21413" hidden="1" xr:uid="{00000000-0005-0000-0000-00002D710000}"/>
    <cellStyle name="Linked Cell" xfId="26605" hidden="1" xr:uid="{00000000-0005-0000-0000-00002E710000}"/>
    <cellStyle name="Linked Cell" xfId="19988" hidden="1" xr:uid="{00000000-0005-0000-0000-00002F710000}"/>
    <cellStyle name="Linked Cell" xfId="25847" hidden="1" xr:uid="{00000000-0005-0000-0000-0000F4700000}"/>
    <cellStyle name="Linked Cell" xfId="24780" hidden="1" xr:uid="{00000000-0005-0000-0000-0000B4700000}"/>
    <cellStyle name="Linked Cell" xfId="23709" hidden="1" xr:uid="{00000000-0005-0000-0000-000074700000}"/>
    <cellStyle name="Linked Cell" xfId="22890" hidden="1" xr:uid="{00000000-0005-0000-0000-000034700000}"/>
    <cellStyle name="Linked Cell" xfId="20889" hidden="1" xr:uid="{00000000-0005-0000-0000-0000F46F0000}"/>
    <cellStyle name="Linked Cell" xfId="19286" hidden="1" xr:uid="{00000000-0005-0000-0000-0000B46F0000}"/>
    <cellStyle name="Linked Cell" xfId="18702" hidden="1" xr:uid="{00000000-0005-0000-0000-0000746F0000}"/>
    <cellStyle name="Linked Cell" xfId="15660" hidden="1" xr:uid="{00000000-0005-0000-0000-0000846E0000}"/>
    <cellStyle name="Linked Cell" xfId="12671" hidden="1" xr:uid="{00000000-0005-0000-0000-0000856E0000}"/>
    <cellStyle name="Linked Cell" xfId="15677" hidden="1" xr:uid="{00000000-0005-0000-0000-0000866E0000}"/>
    <cellStyle name="Linked Cell" xfId="15300" hidden="1" xr:uid="{00000000-0005-0000-0000-0000876E0000}"/>
    <cellStyle name="Linked Cell" xfId="15694" hidden="1" xr:uid="{00000000-0005-0000-0000-0000886E0000}"/>
    <cellStyle name="Linked Cell" xfId="15134" hidden="1" xr:uid="{00000000-0005-0000-0000-0000896E0000}"/>
    <cellStyle name="Linked Cell" xfId="15711" hidden="1" xr:uid="{00000000-0005-0000-0000-00008A6E0000}"/>
    <cellStyle name="Linked Cell" xfId="15972" hidden="1" xr:uid="{00000000-0005-0000-0000-00008B6E0000}"/>
    <cellStyle name="Linked Cell" xfId="15989" hidden="1" xr:uid="{00000000-0005-0000-0000-00008C6E0000}"/>
    <cellStyle name="Linked Cell" xfId="15776" hidden="1" xr:uid="{00000000-0005-0000-0000-00008D6E0000}"/>
    <cellStyle name="Linked Cell" xfId="16007" hidden="1" xr:uid="{00000000-0005-0000-0000-00008E6E0000}"/>
    <cellStyle name="Linked Cell" xfId="15901" hidden="1" xr:uid="{00000000-0005-0000-0000-00008F6E0000}"/>
    <cellStyle name="Linked Cell" xfId="16024" hidden="1" xr:uid="{00000000-0005-0000-0000-0000906E0000}"/>
    <cellStyle name="Linked Cell" xfId="15830" hidden="1" xr:uid="{00000000-0005-0000-0000-0000916E0000}"/>
    <cellStyle name="Linked Cell" xfId="16042" hidden="1" xr:uid="{00000000-0005-0000-0000-0000926E0000}"/>
    <cellStyle name="Linked Cell" xfId="15775" hidden="1" xr:uid="{00000000-0005-0000-0000-0000936E0000}"/>
    <cellStyle name="Linked Cell" xfId="16060" hidden="1" xr:uid="{00000000-0005-0000-0000-0000946E0000}"/>
    <cellStyle name="Linked Cell" xfId="15902" hidden="1" xr:uid="{00000000-0005-0000-0000-0000956E0000}"/>
    <cellStyle name="Linked Cell" xfId="16078" hidden="1" xr:uid="{00000000-0005-0000-0000-0000966E0000}"/>
    <cellStyle name="Linked Cell" xfId="15829" hidden="1" xr:uid="{00000000-0005-0000-0000-0000976E0000}"/>
    <cellStyle name="Linked Cell" xfId="16096" hidden="1" xr:uid="{00000000-0005-0000-0000-0000986E0000}"/>
    <cellStyle name="Linked Cell" xfId="15773" hidden="1" xr:uid="{00000000-0005-0000-0000-0000996E0000}"/>
    <cellStyle name="Linked Cell" xfId="16113" hidden="1" xr:uid="{00000000-0005-0000-0000-00009A6E0000}"/>
    <cellStyle name="Linked Cell" xfId="15839" hidden="1" xr:uid="{00000000-0005-0000-0000-00009B6E0000}"/>
    <cellStyle name="Linked Cell" xfId="16130" hidden="1" xr:uid="{00000000-0005-0000-0000-00009C6E0000}"/>
    <cellStyle name="Linked Cell" xfId="10719" hidden="1" xr:uid="{00000000-0005-0000-0000-00009D6E0000}"/>
    <cellStyle name="Linked Cell" xfId="16147" hidden="1" xr:uid="{00000000-0005-0000-0000-00009E6E0000}"/>
    <cellStyle name="Linked Cell" xfId="15884" hidden="1" xr:uid="{00000000-0005-0000-0000-00009F6E0000}"/>
    <cellStyle name="Linked Cell" xfId="16164" hidden="1" xr:uid="{00000000-0005-0000-0000-0000A06E0000}"/>
    <cellStyle name="Linked Cell" xfId="15907" hidden="1" xr:uid="{00000000-0005-0000-0000-0000A16E0000}"/>
    <cellStyle name="Linked Cell" xfId="16181" hidden="1" xr:uid="{00000000-0005-0000-0000-0000A26E0000}"/>
    <cellStyle name="Linked Cell" xfId="15797" hidden="1" xr:uid="{00000000-0005-0000-0000-0000A36E0000}"/>
    <cellStyle name="Linked Cell" xfId="16198" hidden="1" xr:uid="{00000000-0005-0000-0000-0000A46E0000}"/>
    <cellStyle name="Linked Cell" xfId="15887" hidden="1" xr:uid="{00000000-0005-0000-0000-0000A56E0000}"/>
    <cellStyle name="Linked Cell" xfId="16215" hidden="1" xr:uid="{00000000-0005-0000-0000-0000A66E0000}"/>
    <cellStyle name="Linked Cell" xfId="15955" hidden="1" xr:uid="{00000000-0005-0000-0000-0000A76E0000}"/>
    <cellStyle name="Linked Cell" xfId="16232" hidden="1" xr:uid="{00000000-0005-0000-0000-0000A86E0000}"/>
    <cellStyle name="Linked Cell" xfId="15761" hidden="1" xr:uid="{00000000-0005-0000-0000-0000A96E0000}"/>
    <cellStyle name="Linked Cell" xfId="16249" hidden="1" xr:uid="{00000000-0005-0000-0000-0000AA6E0000}"/>
    <cellStyle name="Linked Cell" xfId="10665" hidden="1" xr:uid="{00000000-0005-0000-0000-0000AB6E0000}"/>
    <cellStyle name="Linked Cell" xfId="16266" hidden="1" xr:uid="{00000000-0005-0000-0000-0000AC6E0000}"/>
    <cellStyle name="Linked Cell" xfId="15890" hidden="1" xr:uid="{00000000-0005-0000-0000-0000AD6E0000}"/>
    <cellStyle name="Linked Cell" xfId="16283" hidden="1" xr:uid="{00000000-0005-0000-0000-0000AE6E0000}"/>
    <cellStyle name="Linked Cell" xfId="15720" hidden="1" xr:uid="{00000000-0005-0000-0000-0000AF6E0000}"/>
    <cellStyle name="Linked Cell" xfId="16300" hidden="1" xr:uid="{00000000-0005-0000-0000-0000B06E0000}"/>
    <cellStyle name="Linked Cell" xfId="16556" hidden="1" xr:uid="{00000000-0005-0000-0000-0000B16E0000}"/>
    <cellStyle name="Linked Cell" xfId="16573" hidden="1" xr:uid="{00000000-0005-0000-0000-0000B26E0000}"/>
    <cellStyle name="Linked Cell" xfId="16363" hidden="1" xr:uid="{00000000-0005-0000-0000-0000B36E0000}"/>
    <cellStyle name="Linked Cell" xfId="16591" hidden="1" xr:uid="{00000000-0005-0000-0000-0000B46E0000}"/>
    <cellStyle name="Linked Cell" xfId="16485" hidden="1" xr:uid="{00000000-0005-0000-0000-0000B56E0000}"/>
    <cellStyle name="Linked Cell" xfId="16608" hidden="1" xr:uid="{00000000-0005-0000-0000-0000B66E0000}"/>
    <cellStyle name="Linked Cell" xfId="16416" hidden="1" xr:uid="{00000000-0005-0000-0000-0000B76E0000}"/>
    <cellStyle name="Linked Cell" xfId="16626" hidden="1" xr:uid="{00000000-0005-0000-0000-0000B86E0000}"/>
    <cellStyle name="Linked Cell" xfId="16362" hidden="1" xr:uid="{00000000-0005-0000-0000-0000B96E0000}"/>
    <cellStyle name="Linked Cell" xfId="16644" hidden="1" xr:uid="{00000000-0005-0000-0000-0000BA6E0000}"/>
    <cellStyle name="Linked Cell" xfId="16486" hidden="1" xr:uid="{00000000-0005-0000-0000-0000BB6E0000}"/>
    <cellStyle name="Linked Cell" xfId="16662" hidden="1" xr:uid="{00000000-0005-0000-0000-0000BC6E0000}"/>
    <cellStyle name="Linked Cell" xfId="16415" hidden="1" xr:uid="{00000000-0005-0000-0000-0000BD6E0000}"/>
    <cellStyle name="Linked Cell" xfId="16680" hidden="1" xr:uid="{00000000-0005-0000-0000-0000BE6E0000}"/>
    <cellStyle name="Linked Cell" xfId="16360" hidden="1" xr:uid="{00000000-0005-0000-0000-0000BF6E0000}"/>
    <cellStyle name="Linked Cell" xfId="16697" hidden="1" xr:uid="{00000000-0005-0000-0000-0000C06E0000}"/>
    <cellStyle name="Linked Cell" xfId="16424" hidden="1" xr:uid="{00000000-0005-0000-0000-0000C16E0000}"/>
    <cellStyle name="Linked Cell" xfId="16714" hidden="1" xr:uid="{00000000-0005-0000-0000-0000C26E0000}"/>
    <cellStyle name="Linked Cell" xfId="12727" hidden="1" xr:uid="{00000000-0005-0000-0000-0000C36E0000}"/>
    <cellStyle name="Linked Cell" xfId="16731" hidden="1" xr:uid="{00000000-0005-0000-0000-0000C46E0000}"/>
    <cellStyle name="Linked Cell" xfId="16468" hidden="1" xr:uid="{00000000-0005-0000-0000-0000C56E0000}"/>
    <cellStyle name="Linked Cell" xfId="16748" hidden="1" xr:uid="{00000000-0005-0000-0000-0000C66E0000}"/>
    <cellStyle name="Linked Cell" xfId="16491" hidden="1" xr:uid="{00000000-0005-0000-0000-0000C76E0000}"/>
    <cellStyle name="Linked Cell" xfId="16765" hidden="1" xr:uid="{00000000-0005-0000-0000-0000C86E0000}"/>
    <cellStyle name="Linked Cell" xfId="16384" hidden="1" xr:uid="{00000000-0005-0000-0000-0000C96E0000}"/>
    <cellStyle name="Linked Cell" xfId="16782" hidden="1" xr:uid="{00000000-0005-0000-0000-0000CA6E0000}"/>
    <cellStyle name="Linked Cell" xfId="16471" hidden="1" xr:uid="{00000000-0005-0000-0000-0000CB6E0000}"/>
    <cellStyle name="Linked Cell" xfId="16799" hidden="1" xr:uid="{00000000-0005-0000-0000-0000CC6E0000}"/>
    <cellStyle name="Linked Cell" xfId="16539" hidden="1" xr:uid="{00000000-0005-0000-0000-0000CD6E0000}"/>
    <cellStyle name="Linked Cell" xfId="16816" hidden="1" xr:uid="{00000000-0005-0000-0000-0000CE6E0000}"/>
    <cellStyle name="Linked Cell" xfId="16347" hidden="1" xr:uid="{00000000-0005-0000-0000-0000CF6E0000}"/>
    <cellStyle name="Linked Cell" xfId="16833" hidden="1" xr:uid="{00000000-0005-0000-0000-0000D06E0000}"/>
    <cellStyle name="Linked Cell" xfId="12638" hidden="1" xr:uid="{00000000-0005-0000-0000-0000D16E0000}"/>
    <cellStyle name="Linked Cell" xfId="16850" hidden="1" xr:uid="{00000000-0005-0000-0000-0000D26E0000}"/>
    <cellStyle name="Linked Cell" xfId="16474" hidden="1" xr:uid="{00000000-0005-0000-0000-0000D36E0000}"/>
    <cellStyle name="Linked Cell" xfId="16867" hidden="1" xr:uid="{00000000-0005-0000-0000-0000D46E0000}"/>
    <cellStyle name="Linked Cell" xfId="16306" hidden="1" xr:uid="{00000000-0005-0000-0000-0000D56E0000}"/>
    <cellStyle name="Linked Cell" xfId="16884" hidden="1" xr:uid="{00000000-0005-0000-0000-0000D66E0000}"/>
    <cellStyle name="Linked Cell" xfId="10619" hidden="1" xr:uid="{00000000-0005-0000-0000-0000D76E0000}"/>
    <cellStyle name="Linked Cell" xfId="10636" hidden="1" xr:uid="{00000000-0005-0000-0000-0000D86E0000}"/>
    <cellStyle name="Linked Cell" xfId="10758" hidden="1" xr:uid="{00000000-0005-0000-0000-0000D96E0000}"/>
    <cellStyle name="Linked Cell" xfId="16906" hidden="1" xr:uid="{00000000-0005-0000-0000-0000DA6E0000}"/>
    <cellStyle name="Linked Cell" xfId="12039" hidden="1" xr:uid="{00000000-0005-0000-0000-0000DB6E0000}"/>
    <cellStyle name="Linked Cell" xfId="16933" hidden="1" xr:uid="{00000000-0005-0000-0000-0000DC6E0000}"/>
    <cellStyle name="Linked Cell" xfId="11991" hidden="1" xr:uid="{00000000-0005-0000-0000-0000DD6E0000}"/>
    <cellStyle name="Linked Cell" xfId="16957" hidden="1" xr:uid="{00000000-0005-0000-0000-0000DE6E0000}"/>
    <cellStyle name="Linked Cell" xfId="17227" hidden="1" xr:uid="{00000000-0005-0000-0000-0000DF6E0000}"/>
    <cellStyle name="Linked Cell" xfId="17246" hidden="1" xr:uid="{00000000-0005-0000-0000-0000E06E0000}"/>
    <cellStyle name="Linked Cell" xfId="10555" hidden="1" xr:uid="{00000000-0005-0000-0000-0000E16E0000}"/>
    <cellStyle name="Linked Cell" xfId="17266" hidden="1" xr:uid="{00000000-0005-0000-0000-0000E26E0000}"/>
    <cellStyle name="Linked Cell" xfId="11744" hidden="1" xr:uid="{00000000-0005-0000-0000-0000E36E0000}"/>
    <cellStyle name="Linked Cell" xfId="17284" hidden="1" xr:uid="{00000000-0005-0000-0000-0000E46E0000}"/>
    <cellStyle name="Linked Cell" xfId="10561" hidden="1" xr:uid="{00000000-0005-0000-0000-0000E56E0000}"/>
    <cellStyle name="Linked Cell" xfId="17304" hidden="1" xr:uid="{00000000-0005-0000-0000-0000E66E0000}"/>
    <cellStyle name="Linked Cell" xfId="10284" hidden="1" xr:uid="{00000000-0005-0000-0000-0000E76E0000}"/>
    <cellStyle name="Linked Cell" xfId="17323" hidden="1" xr:uid="{00000000-0005-0000-0000-0000E86E0000}"/>
    <cellStyle name="Linked Cell" xfId="11919" hidden="1" xr:uid="{00000000-0005-0000-0000-0000E96E0000}"/>
    <cellStyle name="Linked Cell" xfId="17345" hidden="1" xr:uid="{00000000-0005-0000-0000-0000EA6E0000}"/>
    <cellStyle name="Linked Cell" xfId="11774" hidden="1" xr:uid="{00000000-0005-0000-0000-0000EB6E0000}"/>
    <cellStyle name="Linked Cell" xfId="17367" hidden="1" xr:uid="{00000000-0005-0000-0000-0000EC6E0000}"/>
    <cellStyle name="Linked Cell" xfId="11881" hidden="1" xr:uid="{00000000-0005-0000-0000-0000ED6E0000}"/>
    <cellStyle name="Linked Cell" xfId="17389" hidden="1" xr:uid="{00000000-0005-0000-0000-0000EE6E0000}"/>
    <cellStyle name="Linked Cell" xfId="10093" hidden="1" xr:uid="{00000000-0005-0000-0000-0000EF6E0000}"/>
    <cellStyle name="Linked Cell" xfId="17412" hidden="1" xr:uid="{00000000-0005-0000-0000-0000F06E0000}"/>
    <cellStyle name="Linked Cell" xfId="12735" hidden="1" xr:uid="{00000000-0005-0000-0000-0000F16E0000}"/>
    <cellStyle name="Linked Cell" xfId="17434" hidden="1" xr:uid="{00000000-0005-0000-0000-0000F26E0000}"/>
    <cellStyle name="Linked Cell" xfId="10487" hidden="1" xr:uid="{00000000-0005-0000-0000-0000F36E0000}"/>
    <cellStyle name="Linked Cell" xfId="10298" hidden="1" xr:uid="{00000000-0005-0000-0000-0000F56E0000}"/>
    <cellStyle name="Linked Cell" xfId="17478" hidden="1" xr:uid="{00000000-0005-0000-0000-0000F66E0000}"/>
    <cellStyle name="Linked Cell" xfId="10086" hidden="1" xr:uid="{00000000-0005-0000-0000-0000F76E0000}"/>
    <cellStyle name="Linked Cell" xfId="17500" hidden="1" xr:uid="{00000000-0005-0000-0000-0000F86E0000}"/>
    <cellStyle name="Linked Cell" xfId="9932" hidden="1" xr:uid="{00000000-0005-0000-0000-0000F96E0000}"/>
    <cellStyle name="Linked Cell" xfId="17522" hidden="1" xr:uid="{00000000-0005-0000-0000-0000FA6E0000}"/>
    <cellStyle name="Linked Cell" xfId="10268" hidden="1" xr:uid="{00000000-0005-0000-0000-0000FB6E0000}"/>
    <cellStyle name="Linked Cell" xfId="17543" hidden="1" xr:uid="{00000000-0005-0000-0000-0000FC6E0000}"/>
    <cellStyle name="Linked Cell" xfId="15154" hidden="1" xr:uid="{00000000-0005-0000-0000-0000FD6E0000}"/>
    <cellStyle name="Linked Cell" xfId="17564" hidden="1" xr:uid="{00000000-0005-0000-0000-0000FE6E0000}"/>
    <cellStyle name="Linked Cell" xfId="17397" hidden="1" xr:uid="{00000000-0005-0000-0000-0000FF6E0000}"/>
    <cellStyle name="Linked Cell" xfId="17585" hidden="1" xr:uid="{00000000-0005-0000-0000-0000006F0000}"/>
    <cellStyle name="Linked Cell" xfId="17419" hidden="1" xr:uid="{00000000-0005-0000-0000-0000016F0000}"/>
    <cellStyle name="Linked Cell" xfId="17606" hidden="1" xr:uid="{00000000-0005-0000-0000-0000026F0000}"/>
    <cellStyle name="Linked Cell" xfId="17441" hidden="1" xr:uid="{00000000-0005-0000-0000-0000036F0000}"/>
    <cellStyle name="Linked Cell" xfId="17627" hidden="1" xr:uid="{00000000-0005-0000-0000-0000046F0000}"/>
    <cellStyle name="Linked Cell" xfId="17463" hidden="1" xr:uid="{00000000-0005-0000-0000-0000056F0000}"/>
    <cellStyle name="Linked Cell" xfId="17648" hidden="1" xr:uid="{00000000-0005-0000-0000-0000066F0000}"/>
    <cellStyle name="Linked Cell" xfId="17485" hidden="1" xr:uid="{00000000-0005-0000-0000-0000076F0000}"/>
    <cellStyle name="Linked Cell" xfId="17669" hidden="1" xr:uid="{00000000-0005-0000-0000-0000086F0000}"/>
    <cellStyle name="Linked Cell" xfId="17507" hidden="1" xr:uid="{00000000-0005-0000-0000-0000096F0000}"/>
    <cellStyle name="Linked Cell" xfId="17690" hidden="1" xr:uid="{00000000-0005-0000-0000-00000A6F0000}"/>
    <cellStyle name="Linked Cell" xfId="17528" hidden="1" xr:uid="{00000000-0005-0000-0000-00000B6F0000}"/>
    <cellStyle name="Linked Cell" xfId="17710" hidden="1" xr:uid="{00000000-0005-0000-0000-00000C6F0000}"/>
    <cellStyle name="Linked Cell" xfId="17549" hidden="1" xr:uid="{00000000-0005-0000-0000-00000D6F0000}"/>
    <cellStyle name="Linked Cell" xfId="17730" hidden="1" xr:uid="{00000000-0005-0000-0000-00000E6F0000}"/>
    <cellStyle name="Linked Cell" xfId="17570" hidden="1" xr:uid="{00000000-0005-0000-0000-00000F6F0000}"/>
    <cellStyle name="Linked Cell" xfId="17750" hidden="1" xr:uid="{00000000-0005-0000-0000-0000106F0000}"/>
    <cellStyle name="Linked Cell" xfId="17591" hidden="1" xr:uid="{00000000-0005-0000-0000-0000116F0000}"/>
    <cellStyle name="Linked Cell" xfId="17770" hidden="1" xr:uid="{00000000-0005-0000-0000-0000126F0000}"/>
    <cellStyle name="Linked Cell" xfId="17612" hidden="1" xr:uid="{00000000-0005-0000-0000-0000136F0000}"/>
    <cellStyle name="Linked Cell" xfId="17790" hidden="1" xr:uid="{00000000-0005-0000-0000-0000146F0000}"/>
    <cellStyle name="Linked Cell" xfId="17633" hidden="1" xr:uid="{00000000-0005-0000-0000-0000156F0000}"/>
    <cellStyle name="Linked Cell" xfId="17809" hidden="1" xr:uid="{00000000-0005-0000-0000-0000166F0000}"/>
    <cellStyle name="Linked Cell" xfId="17654" hidden="1" xr:uid="{00000000-0005-0000-0000-0000176F0000}"/>
    <cellStyle name="Linked Cell" xfId="17828" hidden="1" xr:uid="{00000000-0005-0000-0000-0000186F0000}"/>
    <cellStyle name="Linked Cell" xfId="17675" hidden="1" xr:uid="{00000000-0005-0000-0000-0000196F0000}"/>
    <cellStyle name="Linked Cell" xfId="17847" hidden="1" xr:uid="{00000000-0005-0000-0000-00001A6F0000}"/>
    <cellStyle name="Linked Cell" xfId="17695" hidden="1" xr:uid="{00000000-0005-0000-0000-00001B6F0000}"/>
    <cellStyle name="Linked Cell" xfId="17866" hidden="1" xr:uid="{00000000-0005-0000-0000-00001C6F0000}"/>
    <cellStyle name="Linked Cell" xfId="17715" hidden="1" xr:uid="{00000000-0005-0000-0000-00001D6F0000}"/>
    <cellStyle name="Linked Cell" xfId="17885" hidden="1" xr:uid="{00000000-0005-0000-0000-00001E6F0000}"/>
    <cellStyle name="Linked Cell" xfId="17735" hidden="1" xr:uid="{00000000-0005-0000-0000-00001F6F0000}"/>
    <cellStyle name="Linked Cell" xfId="17904" hidden="1" xr:uid="{00000000-0005-0000-0000-0000206F0000}"/>
    <cellStyle name="Linked Cell" xfId="17755" hidden="1" xr:uid="{00000000-0005-0000-0000-0000216F0000}"/>
    <cellStyle name="Linked Cell" xfId="17923" hidden="1" xr:uid="{00000000-0005-0000-0000-0000226F0000}"/>
    <cellStyle name="Linked Cell" xfId="17775" hidden="1" xr:uid="{00000000-0005-0000-0000-0000236F0000}"/>
    <cellStyle name="Linked Cell" xfId="17942" hidden="1" xr:uid="{00000000-0005-0000-0000-0000246F0000}"/>
    <cellStyle name="Linked Cell" xfId="17794" hidden="1" xr:uid="{00000000-0005-0000-0000-0000256F0000}"/>
    <cellStyle name="Linked Cell" xfId="17961" hidden="1" xr:uid="{00000000-0005-0000-0000-0000266F0000}"/>
    <cellStyle name="Linked Cell" xfId="17813" hidden="1" xr:uid="{00000000-0005-0000-0000-0000276F0000}"/>
    <cellStyle name="Linked Cell" xfId="17980" hidden="1" xr:uid="{00000000-0005-0000-0000-0000286F0000}"/>
    <cellStyle name="Linked Cell" xfId="17832" hidden="1" xr:uid="{00000000-0005-0000-0000-0000296F0000}"/>
    <cellStyle name="Linked Cell" xfId="17999" hidden="1" xr:uid="{00000000-0005-0000-0000-00002A6F0000}"/>
    <cellStyle name="Linked Cell" xfId="17851" hidden="1" xr:uid="{00000000-0005-0000-0000-00002B6F0000}"/>
    <cellStyle name="Linked Cell" xfId="18018" hidden="1" xr:uid="{00000000-0005-0000-0000-00002C6F0000}"/>
    <cellStyle name="Linked Cell" xfId="17870" hidden="1" xr:uid="{00000000-0005-0000-0000-00002D6F0000}"/>
    <cellStyle name="Linked Cell" xfId="18037" hidden="1" xr:uid="{00000000-0005-0000-0000-00002E6F0000}"/>
    <cellStyle name="Linked Cell" xfId="17889" hidden="1" xr:uid="{00000000-0005-0000-0000-00002F6F0000}"/>
    <cellStyle name="Linked Cell" xfId="18056" hidden="1" xr:uid="{00000000-0005-0000-0000-0000306F0000}"/>
    <cellStyle name="Linked Cell" xfId="17908" hidden="1" xr:uid="{00000000-0005-0000-0000-0000316F0000}"/>
    <cellStyle name="Linked Cell" xfId="18075" hidden="1" xr:uid="{00000000-0005-0000-0000-0000326F0000}"/>
    <cellStyle name="Linked Cell" xfId="17927" hidden="1" xr:uid="{00000000-0005-0000-0000-0000336F0000}"/>
    <cellStyle name="Linked Cell" xfId="18094" hidden="1" xr:uid="{00000000-0005-0000-0000-0000346F0000}"/>
    <cellStyle name="Linked Cell" xfId="17946" hidden="1" xr:uid="{00000000-0005-0000-0000-0000356F0000}"/>
    <cellStyle name="Linked Cell" xfId="18113" hidden="1" xr:uid="{00000000-0005-0000-0000-0000366F0000}"/>
    <cellStyle name="Linked Cell" xfId="17965" hidden="1" xr:uid="{00000000-0005-0000-0000-0000376F0000}"/>
    <cellStyle name="Linked Cell" xfId="18132" hidden="1" xr:uid="{00000000-0005-0000-0000-0000386F0000}"/>
    <cellStyle name="Linked Cell" xfId="17984" hidden="1" xr:uid="{00000000-0005-0000-0000-0000396F0000}"/>
    <cellStyle name="Linked Cell" xfId="18151" hidden="1" xr:uid="{00000000-0005-0000-0000-00003A6F0000}"/>
    <cellStyle name="Linked Cell" xfId="18003" hidden="1" xr:uid="{00000000-0005-0000-0000-00003B6F0000}"/>
    <cellStyle name="Linked Cell" xfId="18170" hidden="1" xr:uid="{00000000-0005-0000-0000-00003C6F0000}"/>
    <cellStyle name="Linked Cell" xfId="18022" hidden="1" xr:uid="{00000000-0005-0000-0000-00003D6F0000}"/>
    <cellStyle name="Linked Cell" xfId="18189" hidden="1" xr:uid="{00000000-0005-0000-0000-00003E6F0000}"/>
    <cellStyle name="Linked Cell" xfId="18041" hidden="1" xr:uid="{00000000-0005-0000-0000-00003F6F0000}"/>
    <cellStyle name="Linked Cell" xfId="18208" hidden="1" xr:uid="{00000000-0005-0000-0000-0000406F0000}"/>
    <cellStyle name="Linked Cell" xfId="18060" hidden="1" xr:uid="{00000000-0005-0000-0000-0000416F0000}"/>
    <cellStyle name="Linked Cell" xfId="18227" hidden="1" xr:uid="{00000000-0005-0000-0000-0000426F0000}"/>
    <cellStyle name="Linked Cell" xfId="18079" hidden="1" xr:uid="{00000000-0005-0000-0000-0000436F0000}"/>
    <cellStyle name="Linked Cell" xfId="18246" hidden="1" xr:uid="{00000000-0005-0000-0000-0000446F0000}"/>
    <cellStyle name="Linked Cell" xfId="18098" hidden="1" xr:uid="{00000000-0005-0000-0000-0000456F0000}"/>
    <cellStyle name="Linked Cell" xfId="18265" hidden="1" xr:uid="{00000000-0005-0000-0000-0000466F0000}"/>
    <cellStyle name="Linked Cell" xfId="18117" hidden="1" xr:uid="{00000000-0005-0000-0000-0000476F0000}"/>
    <cellStyle name="Linked Cell" xfId="18284" hidden="1" xr:uid="{00000000-0005-0000-0000-0000486F0000}"/>
    <cellStyle name="Linked Cell" xfId="18136" hidden="1" xr:uid="{00000000-0005-0000-0000-0000496F0000}"/>
    <cellStyle name="Linked Cell" xfId="18303" hidden="1" xr:uid="{00000000-0005-0000-0000-00004A6F0000}"/>
    <cellStyle name="Linked Cell" xfId="18155" hidden="1" xr:uid="{00000000-0005-0000-0000-00004B6F0000}"/>
    <cellStyle name="Linked Cell" xfId="18322" hidden="1" xr:uid="{00000000-0005-0000-0000-00004C6F0000}"/>
    <cellStyle name="Linked Cell" xfId="18174" hidden="1" xr:uid="{00000000-0005-0000-0000-00004D6F0000}"/>
    <cellStyle name="Linked Cell" xfId="18341" hidden="1" xr:uid="{00000000-0005-0000-0000-00004E6F0000}"/>
    <cellStyle name="Linked Cell" xfId="18193" hidden="1" xr:uid="{00000000-0005-0000-0000-00004F6F0000}"/>
    <cellStyle name="Linked Cell" xfId="18360" hidden="1" xr:uid="{00000000-0005-0000-0000-0000506F0000}"/>
    <cellStyle name="Linked Cell" xfId="18212" hidden="1" xr:uid="{00000000-0005-0000-0000-0000516F0000}"/>
    <cellStyle name="Linked Cell" xfId="18379" hidden="1" xr:uid="{00000000-0005-0000-0000-0000526F0000}"/>
    <cellStyle name="Linked Cell" xfId="18231" hidden="1" xr:uid="{00000000-0005-0000-0000-0000536F0000}"/>
    <cellStyle name="Linked Cell" xfId="18398" hidden="1" xr:uid="{00000000-0005-0000-0000-0000546F0000}"/>
    <cellStyle name="Linked Cell" xfId="18250" hidden="1" xr:uid="{00000000-0005-0000-0000-0000556F0000}"/>
    <cellStyle name="Linked Cell" xfId="18417" hidden="1" xr:uid="{00000000-0005-0000-0000-0000566F0000}"/>
    <cellStyle name="Linked Cell" xfId="18269" hidden="1" xr:uid="{00000000-0005-0000-0000-0000576F0000}"/>
    <cellStyle name="Linked Cell" xfId="18436" hidden="1" xr:uid="{00000000-0005-0000-0000-0000586F0000}"/>
    <cellStyle name="Linked Cell" xfId="18288" hidden="1" xr:uid="{00000000-0005-0000-0000-0000596F0000}"/>
    <cellStyle name="Linked Cell" xfId="18455" hidden="1" xr:uid="{00000000-0005-0000-0000-00005A6F0000}"/>
    <cellStyle name="Linked Cell" xfId="18307" hidden="1" xr:uid="{00000000-0005-0000-0000-00005B6F0000}"/>
    <cellStyle name="Linked Cell" xfId="18474" hidden="1" xr:uid="{00000000-0005-0000-0000-00005C6F0000}"/>
    <cellStyle name="Linked Cell" xfId="18326" hidden="1" xr:uid="{00000000-0005-0000-0000-00005D6F0000}"/>
    <cellStyle name="Linked Cell" xfId="18493" hidden="1" xr:uid="{00000000-0005-0000-0000-00005E6F0000}"/>
    <cellStyle name="Linked Cell" xfId="18345" hidden="1" xr:uid="{00000000-0005-0000-0000-00005F6F0000}"/>
    <cellStyle name="Linked Cell" xfId="18512" hidden="1" xr:uid="{00000000-0005-0000-0000-0000606F0000}"/>
    <cellStyle name="Linked Cell" xfId="18364" hidden="1" xr:uid="{00000000-0005-0000-0000-0000616F0000}"/>
    <cellStyle name="Linked Cell" xfId="18531" hidden="1" xr:uid="{00000000-0005-0000-0000-0000626F0000}"/>
    <cellStyle name="Linked Cell" xfId="18383" hidden="1" xr:uid="{00000000-0005-0000-0000-0000636F0000}"/>
    <cellStyle name="Linked Cell" xfId="17456" hidden="1" xr:uid="{00000000-0005-0000-0000-0000F46E0000}"/>
    <cellStyle name="Linked Cell" xfId="13535" hidden="1" xr:uid="{00000000-0005-0000-0000-0000156E0000}"/>
    <cellStyle name="Linked Cell" xfId="13928" hidden="1" xr:uid="{00000000-0005-0000-0000-0000166E0000}"/>
    <cellStyle name="Linked Cell" xfId="13362" hidden="1" xr:uid="{00000000-0005-0000-0000-0000176E0000}"/>
    <cellStyle name="Linked Cell" xfId="13945" hidden="1" xr:uid="{00000000-0005-0000-0000-0000186E0000}"/>
    <cellStyle name="Linked Cell" xfId="14210" hidden="1" xr:uid="{00000000-0005-0000-0000-0000196E0000}"/>
    <cellStyle name="Linked Cell" xfId="14227" hidden="1" xr:uid="{00000000-0005-0000-0000-00001A6E0000}"/>
    <cellStyle name="Linked Cell" xfId="14014" hidden="1" xr:uid="{00000000-0005-0000-0000-00001B6E0000}"/>
    <cellStyle name="Linked Cell" xfId="14245" hidden="1" xr:uid="{00000000-0005-0000-0000-00001C6E0000}"/>
    <cellStyle name="Linked Cell" xfId="14140" hidden="1" xr:uid="{00000000-0005-0000-0000-00001D6E0000}"/>
    <cellStyle name="Linked Cell" xfId="14262" hidden="1" xr:uid="{00000000-0005-0000-0000-00001E6E0000}"/>
    <cellStyle name="Linked Cell" xfId="14067" hidden="1" xr:uid="{00000000-0005-0000-0000-00001F6E0000}"/>
    <cellStyle name="Linked Cell" xfId="14280" hidden="1" xr:uid="{00000000-0005-0000-0000-0000206E0000}"/>
    <cellStyle name="Linked Cell" xfId="14013" hidden="1" xr:uid="{00000000-0005-0000-0000-0000216E0000}"/>
    <cellStyle name="Linked Cell" xfId="14298" hidden="1" xr:uid="{00000000-0005-0000-0000-0000226E0000}"/>
    <cellStyle name="Linked Cell" xfId="14141" hidden="1" xr:uid="{00000000-0005-0000-0000-0000236E0000}"/>
    <cellStyle name="Linked Cell" xfId="14316" hidden="1" xr:uid="{00000000-0005-0000-0000-0000246E0000}"/>
    <cellStyle name="Linked Cell" xfId="14066" hidden="1" xr:uid="{00000000-0005-0000-0000-0000256E0000}"/>
    <cellStyle name="Linked Cell" xfId="14334" hidden="1" xr:uid="{00000000-0005-0000-0000-0000266E0000}"/>
    <cellStyle name="Linked Cell" xfId="14011" hidden="1" xr:uid="{00000000-0005-0000-0000-0000276E0000}"/>
    <cellStyle name="Linked Cell" xfId="14351" hidden="1" xr:uid="{00000000-0005-0000-0000-0000286E0000}"/>
    <cellStyle name="Linked Cell" xfId="14076" hidden="1" xr:uid="{00000000-0005-0000-0000-0000296E0000}"/>
    <cellStyle name="Linked Cell" xfId="14368" hidden="1" xr:uid="{00000000-0005-0000-0000-00002A6E0000}"/>
    <cellStyle name="Linked Cell" xfId="12709" hidden="1" xr:uid="{00000000-0005-0000-0000-00002B6E0000}"/>
    <cellStyle name="Linked Cell" xfId="14385" hidden="1" xr:uid="{00000000-0005-0000-0000-00002C6E0000}"/>
    <cellStyle name="Linked Cell" xfId="14122" hidden="1" xr:uid="{00000000-0005-0000-0000-00002D6E0000}"/>
    <cellStyle name="Linked Cell" xfId="14402" hidden="1" xr:uid="{00000000-0005-0000-0000-00002E6E0000}"/>
    <cellStyle name="Linked Cell" xfId="14146" hidden="1" xr:uid="{00000000-0005-0000-0000-00002F6E0000}"/>
    <cellStyle name="Linked Cell" xfId="14419" hidden="1" xr:uid="{00000000-0005-0000-0000-0000306E0000}"/>
    <cellStyle name="Linked Cell" xfId="14034" hidden="1" xr:uid="{00000000-0005-0000-0000-0000316E0000}"/>
    <cellStyle name="Linked Cell" xfId="14436" hidden="1" xr:uid="{00000000-0005-0000-0000-0000326E0000}"/>
    <cellStyle name="Linked Cell" xfId="14126" hidden="1" xr:uid="{00000000-0005-0000-0000-0000336E0000}"/>
    <cellStyle name="Linked Cell" xfId="14453" hidden="1" xr:uid="{00000000-0005-0000-0000-0000346E0000}"/>
    <cellStyle name="Linked Cell" xfId="14193" hidden="1" xr:uid="{00000000-0005-0000-0000-0000356E0000}"/>
    <cellStyle name="Linked Cell" xfId="14470" hidden="1" xr:uid="{00000000-0005-0000-0000-0000366E0000}"/>
    <cellStyle name="Linked Cell" xfId="14000" hidden="1" xr:uid="{00000000-0005-0000-0000-0000376E0000}"/>
    <cellStyle name="Linked Cell" xfId="14487" hidden="1" xr:uid="{00000000-0005-0000-0000-0000386E0000}"/>
    <cellStyle name="Linked Cell" xfId="12708" hidden="1" xr:uid="{00000000-0005-0000-0000-0000396E0000}"/>
    <cellStyle name="Linked Cell" xfId="14504" hidden="1" xr:uid="{00000000-0005-0000-0000-00003A6E0000}"/>
    <cellStyle name="Linked Cell" xfId="14129" hidden="1" xr:uid="{00000000-0005-0000-0000-00003B6E0000}"/>
    <cellStyle name="Linked Cell" xfId="14521" hidden="1" xr:uid="{00000000-0005-0000-0000-00003C6E0000}"/>
    <cellStyle name="Linked Cell" xfId="13956" hidden="1" xr:uid="{00000000-0005-0000-0000-00003D6E0000}"/>
    <cellStyle name="Linked Cell" xfId="14538" hidden="1" xr:uid="{00000000-0005-0000-0000-00003E6E0000}"/>
    <cellStyle name="Linked Cell" xfId="14797" hidden="1" xr:uid="{00000000-0005-0000-0000-00003F6E0000}"/>
    <cellStyle name="Linked Cell" xfId="14814" hidden="1" xr:uid="{00000000-0005-0000-0000-0000406E0000}"/>
    <cellStyle name="Linked Cell" xfId="14601" hidden="1" xr:uid="{00000000-0005-0000-0000-0000416E0000}"/>
    <cellStyle name="Linked Cell" xfId="14832" hidden="1" xr:uid="{00000000-0005-0000-0000-0000426E0000}"/>
    <cellStyle name="Linked Cell" xfId="14726" hidden="1" xr:uid="{00000000-0005-0000-0000-0000436E0000}"/>
    <cellStyle name="Linked Cell" xfId="14849" hidden="1" xr:uid="{00000000-0005-0000-0000-0000446E0000}"/>
    <cellStyle name="Linked Cell" xfId="14654" hidden="1" xr:uid="{00000000-0005-0000-0000-0000456E0000}"/>
    <cellStyle name="Linked Cell" xfId="14867" hidden="1" xr:uid="{00000000-0005-0000-0000-0000466E0000}"/>
    <cellStyle name="Linked Cell" xfId="14600" hidden="1" xr:uid="{00000000-0005-0000-0000-0000476E0000}"/>
    <cellStyle name="Linked Cell" xfId="14885" hidden="1" xr:uid="{00000000-0005-0000-0000-0000486E0000}"/>
    <cellStyle name="Linked Cell" xfId="14727" hidden="1" xr:uid="{00000000-0005-0000-0000-0000496E0000}"/>
    <cellStyle name="Linked Cell" xfId="14903" hidden="1" xr:uid="{00000000-0005-0000-0000-00004A6E0000}"/>
    <cellStyle name="Linked Cell" xfId="14653" hidden="1" xr:uid="{00000000-0005-0000-0000-00004B6E0000}"/>
    <cellStyle name="Linked Cell" xfId="14921" hidden="1" xr:uid="{00000000-0005-0000-0000-00004C6E0000}"/>
    <cellStyle name="Linked Cell" xfId="14598" hidden="1" xr:uid="{00000000-0005-0000-0000-00004D6E0000}"/>
    <cellStyle name="Linked Cell" xfId="14938" hidden="1" xr:uid="{00000000-0005-0000-0000-00004E6E0000}"/>
    <cellStyle name="Linked Cell" xfId="14663" hidden="1" xr:uid="{00000000-0005-0000-0000-00004F6E0000}"/>
    <cellStyle name="Linked Cell" xfId="14955" hidden="1" xr:uid="{00000000-0005-0000-0000-0000506E0000}"/>
    <cellStyle name="Linked Cell" xfId="10705" hidden="1" xr:uid="{00000000-0005-0000-0000-0000516E0000}"/>
    <cellStyle name="Linked Cell" xfId="14972" hidden="1" xr:uid="{00000000-0005-0000-0000-0000526E0000}"/>
    <cellStyle name="Linked Cell" xfId="14708" hidden="1" xr:uid="{00000000-0005-0000-0000-0000536E0000}"/>
    <cellStyle name="Linked Cell" xfId="14989" hidden="1" xr:uid="{00000000-0005-0000-0000-0000546E0000}"/>
    <cellStyle name="Linked Cell" xfId="14732" hidden="1" xr:uid="{00000000-0005-0000-0000-0000556E0000}"/>
    <cellStyle name="Linked Cell" xfId="15006" hidden="1" xr:uid="{00000000-0005-0000-0000-0000566E0000}"/>
    <cellStyle name="Linked Cell" xfId="14621" hidden="1" xr:uid="{00000000-0005-0000-0000-0000576E0000}"/>
    <cellStyle name="Linked Cell" xfId="15023" hidden="1" xr:uid="{00000000-0005-0000-0000-0000586E0000}"/>
    <cellStyle name="Linked Cell" xfId="14712" hidden="1" xr:uid="{00000000-0005-0000-0000-0000596E0000}"/>
    <cellStyle name="Linked Cell" xfId="15040" hidden="1" xr:uid="{00000000-0005-0000-0000-00005A6E0000}"/>
    <cellStyle name="Linked Cell" xfId="14780" hidden="1" xr:uid="{00000000-0005-0000-0000-00005B6E0000}"/>
    <cellStyle name="Linked Cell" xfId="15057" hidden="1" xr:uid="{00000000-0005-0000-0000-00005C6E0000}"/>
    <cellStyle name="Linked Cell" xfId="14585" hidden="1" xr:uid="{00000000-0005-0000-0000-00005D6E0000}"/>
    <cellStyle name="Linked Cell" xfId="15074" hidden="1" xr:uid="{00000000-0005-0000-0000-00005E6E0000}"/>
    <cellStyle name="Linked Cell" xfId="10704" hidden="1" xr:uid="{00000000-0005-0000-0000-00005F6E0000}"/>
    <cellStyle name="Linked Cell" xfId="15091" hidden="1" xr:uid="{00000000-0005-0000-0000-0000606E0000}"/>
    <cellStyle name="Linked Cell" xfId="14715" hidden="1" xr:uid="{00000000-0005-0000-0000-0000616E0000}"/>
    <cellStyle name="Linked Cell" xfId="15108" hidden="1" xr:uid="{00000000-0005-0000-0000-0000626E0000}"/>
    <cellStyle name="Linked Cell" xfId="14544" hidden="1" xr:uid="{00000000-0005-0000-0000-0000636E0000}"/>
    <cellStyle name="Linked Cell" xfId="15125" hidden="1" xr:uid="{00000000-0005-0000-0000-0000646E0000}"/>
    <cellStyle name="Linked Cell" xfId="15383" hidden="1" xr:uid="{00000000-0005-0000-0000-0000656E0000}"/>
    <cellStyle name="Linked Cell" xfId="15400" hidden="1" xr:uid="{00000000-0005-0000-0000-0000666E0000}"/>
    <cellStyle name="Linked Cell" xfId="15189" hidden="1" xr:uid="{00000000-0005-0000-0000-0000676E0000}"/>
    <cellStyle name="Linked Cell" xfId="15418" hidden="1" xr:uid="{00000000-0005-0000-0000-0000686E0000}"/>
    <cellStyle name="Linked Cell" xfId="15311" hidden="1" xr:uid="{00000000-0005-0000-0000-0000696E0000}"/>
    <cellStyle name="Linked Cell" xfId="15435" hidden="1" xr:uid="{00000000-0005-0000-0000-00006A6E0000}"/>
    <cellStyle name="Linked Cell" xfId="15242" hidden="1" xr:uid="{00000000-0005-0000-0000-00006B6E0000}"/>
    <cellStyle name="Linked Cell" xfId="15453" hidden="1" xr:uid="{00000000-0005-0000-0000-00006C6E0000}"/>
    <cellStyle name="Linked Cell" xfId="15188" hidden="1" xr:uid="{00000000-0005-0000-0000-00006D6E0000}"/>
    <cellStyle name="Linked Cell" xfId="15471" hidden="1" xr:uid="{00000000-0005-0000-0000-00006E6E0000}"/>
    <cellStyle name="Linked Cell" xfId="15312" hidden="1" xr:uid="{00000000-0005-0000-0000-00006F6E0000}"/>
    <cellStyle name="Linked Cell" xfId="15489" hidden="1" xr:uid="{00000000-0005-0000-0000-0000706E0000}"/>
    <cellStyle name="Linked Cell" xfId="15241" hidden="1" xr:uid="{00000000-0005-0000-0000-0000716E0000}"/>
    <cellStyle name="Linked Cell" xfId="15507" hidden="1" xr:uid="{00000000-0005-0000-0000-0000726E0000}"/>
    <cellStyle name="Linked Cell" xfId="15186" hidden="1" xr:uid="{00000000-0005-0000-0000-0000736E0000}"/>
    <cellStyle name="Linked Cell" xfId="15524" hidden="1" xr:uid="{00000000-0005-0000-0000-0000746E0000}"/>
    <cellStyle name="Linked Cell" xfId="15250" hidden="1" xr:uid="{00000000-0005-0000-0000-0000756E0000}"/>
    <cellStyle name="Linked Cell" xfId="15541" hidden="1" xr:uid="{00000000-0005-0000-0000-0000766E0000}"/>
    <cellStyle name="Linked Cell" xfId="12672" hidden="1" xr:uid="{00000000-0005-0000-0000-0000776E0000}"/>
    <cellStyle name="Linked Cell" xfId="15558" hidden="1" xr:uid="{00000000-0005-0000-0000-0000786E0000}"/>
    <cellStyle name="Linked Cell" xfId="15294" hidden="1" xr:uid="{00000000-0005-0000-0000-0000796E0000}"/>
    <cellStyle name="Linked Cell" xfId="15575" hidden="1" xr:uid="{00000000-0005-0000-0000-00007A6E0000}"/>
    <cellStyle name="Linked Cell" xfId="15317" hidden="1" xr:uid="{00000000-0005-0000-0000-00007B6E0000}"/>
    <cellStyle name="Linked Cell" xfId="15592" hidden="1" xr:uid="{00000000-0005-0000-0000-00007C6E0000}"/>
    <cellStyle name="Linked Cell" xfId="15209" hidden="1" xr:uid="{00000000-0005-0000-0000-00007D6E0000}"/>
    <cellStyle name="Linked Cell" xfId="15609" hidden="1" xr:uid="{00000000-0005-0000-0000-00007E6E0000}"/>
    <cellStyle name="Linked Cell" xfId="15297" hidden="1" xr:uid="{00000000-0005-0000-0000-00007F6E0000}"/>
    <cellStyle name="Linked Cell" xfId="15626" hidden="1" xr:uid="{00000000-0005-0000-0000-0000806E0000}"/>
    <cellStyle name="Linked Cell" xfId="15366" hidden="1" xr:uid="{00000000-0005-0000-0000-0000816E0000}"/>
    <cellStyle name="Linked Cell" xfId="15643" hidden="1" xr:uid="{00000000-0005-0000-0000-0000826E0000}"/>
    <cellStyle name="Linked Cell" xfId="15175" hidden="1" xr:uid="{00000000-0005-0000-0000-0000836E0000}"/>
    <cellStyle name="Linked Cell" xfId="12892" hidden="1" xr:uid="{00000000-0005-0000-0000-0000DD6D0000}"/>
    <cellStyle name="Linked Cell" xfId="13186" hidden="1" xr:uid="{00000000-0005-0000-0000-0000DE6D0000}"/>
    <cellStyle name="Linked Cell" xfId="12759" hidden="1" xr:uid="{00000000-0005-0000-0000-0000DF6D0000}"/>
    <cellStyle name="Linked Cell" xfId="13203" hidden="1" xr:uid="{00000000-0005-0000-0000-0000E06D0000}"/>
    <cellStyle name="Linked Cell" xfId="12938" hidden="1" xr:uid="{00000000-0005-0000-0000-0000E16D0000}"/>
    <cellStyle name="Linked Cell" xfId="13220" hidden="1" xr:uid="{00000000-0005-0000-0000-0000E26D0000}"/>
    <cellStyle name="Linked Cell" xfId="12962" hidden="1" xr:uid="{00000000-0005-0000-0000-0000E36D0000}"/>
    <cellStyle name="Linked Cell" xfId="13237" hidden="1" xr:uid="{00000000-0005-0000-0000-0000E46D0000}"/>
    <cellStyle name="Linked Cell" xfId="12850" hidden="1" xr:uid="{00000000-0005-0000-0000-0000E56D0000}"/>
    <cellStyle name="Linked Cell" xfId="13254" hidden="1" xr:uid="{00000000-0005-0000-0000-0000E66D0000}"/>
    <cellStyle name="Linked Cell" xfId="12942" hidden="1" xr:uid="{00000000-0005-0000-0000-0000E76D0000}"/>
    <cellStyle name="Linked Cell" xfId="13271" hidden="1" xr:uid="{00000000-0005-0000-0000-0000E86D0000}"/>
    <cellStyle name="Linked Cell" xfId="13011" hidden="1" xr:uid="{00000000-0005-0000-0000-0000E96D0000}"/>
    <cellStyle name="Linked Cell" xfId="13288" hidden="1" xr:uid="{00000000-0005-0000-0000-0000EA6D0000}"/>
    <cellStyle name="Linked Cell" xfId="12814" hidden="1" xr:uid="{00000000-0005-0000-0000-0000EB6D0000}"/>
    <cellStyle name="Linked Cell" xfId="13305" hidden="1" xr:uid="{00000000-0005-0000-0000-0000EC6D0000}"/>
    <cellStyle name="Linked Cell" xfId="12758" hidden="1" xr:uid="{00000000-0005-0000-0000-0000ED6D0000}"/>
    <cellStyle name="Linked Cell" xfId="13322" hidden="1" xr:uid="{00000000-0005-0000-0000-0000EE6D0000}"/>
    <cellStyle name="Linked Cell" xfId="12945" hidden="1" xr:uid="{00000000-0005-0000-0000-0000EF6D0000}"/>
    <cellStyle name="Linked Cell" xfId="13339" hidden="1" xr:uid="{00000000-0005-0000-0000-0000F06D0000}"/>
    <cellStyle name="Linked Cell" xfId="12773" hidden="1" xr:uid="{00000000-0005-0000-0000-0000F16D0000}"/>
    <cellStyle name="Linked Cell" xfId="13356" hidden="1" xr:uid="{00000000-0005-0000-0000-0000F26D0000}"/>
    <cellStyle name="Linked Cell" xfId="13617" hidden="1" xr:uid="{00000000-0005-0000-0000-0000F36D0000}"/>
    <cellStyle name="Linked Cell" xfId="13420" hidden="1" xr:uid="{00000000-0005-0000-0000-0000F56D0000}"/>
    <cellStyle name="Linked Cell" xfId="13652" hidden="1" xr:uid="{00000000-0005-0000-0000-0000F66D0000}"/>
    <cellStyle name="Linked Cell" xfId="13546" hidden="1" xr:uid="{00000000-0005-0000-0000-0000F76D0000}"/>
    <cellStyle name="Linked Cell" xfId="13669" hidden="1" xr:uid="{00000000-0005-0000-0000-0000F86D0000}"/>
    <cellStyle name="Linked Cell" xfId="13474" hidden="1" xr:uid="{00000000-0005-0000-0000-0000F96D0000}"/>
    <cellStyle name="Linked Cell" xfId="13687" hidden="1" xr:uid="{00000000-0005-0000-0000-0000FA6D0000}"/>
    <cellStyle name="Linked Cell" xfId="13419" hidden="1" xr:uid="{00000000-0005-0000-0000-0000FB6D0000}"/>
    <cellStyle name="Linked Cell" xfId="13705" hidden="1" xr:uid="{00000000-0005-0000-0000-0000FC6D0000}"/>
    <cellStyle name="Linked Cell" xfId="13547" hidden="1" xr:uid="{00000000-0005-0000-0000-0000FD6D0000}"/>
    <cellStyle name="Linked Cell" xfId="13723" hidden="1" xr:uid="{00000000-0005-0000-0000-0000FE6D0000}"/>
    <cellStyle name="Linked Cell" xfId="13473" hidden="1" xr:uid="{00000000-0005-0000-0000-0000FF6D0000}"/>
    <cellStyle name="Linked Cell" xfId="13741" hidden="1" xr:uid="{00000000-0005-0000-0000-0000006E0000}"/>
    <cellStyle name="Linked Cell" xfId="13417" hidden="1" xr:uid="{00000000-0005-0000-0000-0000016E0000}"/>
    <cellStyle name="Linked Cell" xfId="13758" hidden="1" xr:uid="{00000000-0005-0000-0000-0000026E0000}"/>
    <cellStyle name="Linked Cell" xfId="13483" hidden="1" xr:uid="{00000000-0005-0000-0000-0000036E0000}"/>
    <cellStyle name="Linked Cell" xfId="13775" hidden="1" xr:uid="{00000000-0005-0000-0000-0000046E0000}"/>
    <cellStyle name="Linked Cell" xfId="10750" hidden="1" xr:uid="{00000000-0005-0000-0000-0000056E0000}"/>
    <cellStyle name="Linked Cell" xfId="13792" hidden="1" xr:uid="{00000000-0005-0000-0000-0000066E0000}"/>
    <cellStyle name="Linked Cell" xfId="13528" hidden="1" xr:uid="{00000000-0005-0000-0000-0000076E0000}"/>
    <cellStyle name="Linked Cell" xfId="13809" hidden="1" xr:uid="{00000000-0005-0000-0000-0000086E0000}"/>
    <cellStyle name="Linked Cell" xfId="13552" hidden="1" xr:uid="{00000000-0005-0000-0000-0000096E0000}"/>
    <cellStyle name="Linked Cell" xfId="13826" hidden="1" xr:uid="{00000000-0005-0000-0000-00000A6E0000}"/>
    <cellStyle name="Linked Cell" xfId="13441" hidden="1" xr:uid="{00000000-0005-0000-0000-00000B6E0000}"/>
    <cellStyle name="Linked Cell" xfId="13843" hidden="1" xr:uid="{00000000-0005-0000-0000-00000C6E0000}"/>
    <cellStyle name="Linked Cell" xfId="13532" hidden="1" xr:uid="{00000000-0005-0000-0000-00000D6E0000}"/>
    <cellStyle name="Linked Cell" xfId="13860" hidden="1" xr:uid="{00000000-0005-0000-0000-00000E6E0000}"/>
    <cellStyle name="Linked Cell" xfId="13600" hidden="1" xr:uid="{00000000-0005-0000-0000-00000F6E0000}"/>
    <cellStyle name="Linked Cell" xfId="13877" hidden="1" xr:uid="{00000000-0005-0000-0000-0000106E0000}"/>
    <cellStyle name="Linked Cell" xfId="13404" hidden="1" xr:uid="{00000000-0005-0000-0000-0000116E0000}"/>
    <cellStyle name="Linked Cell" xfId="13894" hidden="1" xr:uid="{00000000-0005-0000-0000-0000126E0000}"/>
    <cellStyle name="Linked Cell" xfId="10749" hidden="1" xr:uid="{00000000-0005-0000-0000-0000136E0000}"/>
    <cellStyle name="Linked Cell" xfId="13911" hidden="1" xr:uid="{00000000-0005-0000-0000-0000146E0000}"/>
    <cellStyle name="Linked Cell" xfId="13634" hidden="1" xr:uid="{00000000-0005-0000-0000-0000F46D0000}"/>
    <cellStyle name="Linked Cell" xfId="11322" hidden="1" xr:uid="{00000000-0005-0000-0000-0000C26D0000}"/>
    <cellStyle name="Linked Cell" xfId="11063" hidden="1" xr:uid="{00000000-0005-0000-0000-0000C36D0000}"/>
    <cellStyle name="Linked Cell" xfId="11339" hidden="1" xr:uid="{00000000-0005-0000-0000-0000C46D0000}"/>
    <cellStyle name="Linked Cell" xfId="10862" hidden="1" xr:uid="{00000000-0005-0000-0000-0000C56D0000}"/>
    <cellStyle name="Linked Cell" xfId="11356" hidden="1" xr:uid="{00000000-0005-0000-0000-0000C66D0000}"/>
    <cellStyle name="Linked Cell" xfId="10802" hidden="1" xr:uid="{00000000-0005-0000-0000-0000C76D0000}"/>
    <cellStyle name="Linked Cell" xfId="11373" hidden="1" xr:uid="{00000000-0005-0000-0000-0000C86D0000}"/>
    <cellStyle name="Linked Cell" xfId="10995" hidden="1" xr:uid="{00000000-0005-0000-0000-0000C96D0000}"/>
    <cellStyle name="Linked Cell" xfId="11390" hidden="1" xr:uid="{00000000-0005-0000-0000-0000CA6D0000}"/>
    <cellStyle name="Linked Cell" xfId="10817" hidden="1" xr:uid="{00000000-0005-0000-0000-0000CB6D0000}"/>
    <cellStyle name="Linked Cell" xfId="11407" hidden="1" xr:uid="{00000000-0005-0000-0000-0000CC6D0000}"/>
    <cellStyle name="Linked Cell" xfId="13028" hidden="1" xr:uid="{00000000-0005-0000-0000-0000CD6D0000}"/>
    <cellStyle name="Linked Cell" xfId="13045" hidden="1" xr:uid="{00000000-0005-0000-0000-0000CE6D0000}"/>
    <cellStyle name="Linked Cell" xfId="12830" hidden="1" xr:uid="{00000000-0005-0000-0000-0000CF6D0000}"/>
    <cellStyle name="Linked Cell" xfId="13063" hidden="1" xr:uid="{00000000-0005-0000-0000-0000D06D0000}"/>
    <cellStyle name="Linked Cell" xfId="12956" hidden="1" xr:uid="{00000000-0005-0000-0000-0000D16D0000}"/>
    <cellStyle name="Linked Cell" xfId="13080" hidden="1" xr:uid="{00000000-0005-0000-0000-0000D26D0000}"/>
    <cellStyle name="Linked Cell" xfId="12883" hidden="1" xr:uid="{00000000-0005-0000-0000-0000D36D0000}"/>
    <cellStyle name="Linked Cell" xfId="13098" hidden="1" xr:uid="{00000000-0005-0000-0000-0000D46D0000}"/>
    <cellStyle name="Linked Cell" xfId="12829" hidden="1" xr:uid="{00000000-0005-0000-0000-0000D56D0000}"/>
    <cellStyle name="Linked Cell" xfId="13116" hidden="1" xr:uid="{00000000-0005-0000-0000-0000D66D0000}"/>
    <cellStyle name="Linked Cell" xfId="12957" hidden="1" xr:uid="{00000000-0005-0000-0000-0000D76D0000}"/>
    <cellStyle name="Linked Cell" xfId="13134" hidden="1" xr:uid="{00000000-0005-0000-0000-0000D86D0000}"/>
    <cellStyle name="Linked Cell" xfId="12882" hidden="1" xr:uid="{00000000-0005-0000-0000-0000D96D0000}"/>
    <cellStyle name="Linked Cell" xfId="13152" hidden="1" xr:uid="{00000000-0005-0000-0000-0000DA6D0000}"/>
    <cellStyle name="Linked Cell" xfId="12827" hidden="1" xr:uid="{00000000-0005-0000-0000-0000DB6D0000}"/>
    <cellStyle name="Linked Cell" xfId="13169" hidden="1" xr:uid="{00000000-0005-0000-0000-0000DC6D0000}"/>
    <cellStyle name="Linked Cell" xfId="11203" hidden="1" xr:uid="{00000000-0005-0000-0000-0000B46D0000}"/>
    <cellStyle name="Linked Cell" xfId="10874" hidden="1" xr:uid="{00000000-0005-0000-0000-0000B56D0000}"/>
    <cellStyle name="Linked Cell" xfId="11220" hidden="1" xr:uid="{00000000-0005-0000-0000-0000B66D0000}"/>
    <cellStyle name="Linked Cell" xfId="10941" hidden="1" xr:uid="{00000000-0005-0000-0000-0000B76D0000}"/>
    <cellStyle name="Linked Cell" xfId="11237" hidden="1" xr:uid="{00000000-0005-0000-0000-0000B86D0000}"/>
    <cellStyle name="Linked Cell" xfId="10803" hidden="1" xr:uid="{00000000-0005-0000-0000-0000B96D0000}"/>
    <cellStyle name="Linked Cell" xfId="11254" hidden="1" xr:uid="{00000000-0005-0000-0000-0000BA6D0000}"/>
    <cellStyle name="Linked Cell" xfId="10988" hidden="1" xr:uid="{00000000-0005-0000-0000-0000BB6D0000}"/>
    <cellStyle name="Linked Cell" xfId="11271" hidden="1" xr:uid="{00000000-0005-0000-0000-0000BC6D0000}"/>
    <cellStyle name="Linked Cell" xfId="11012" hidden="1" xr:uid="{00000000-0005-0000-0000-0000BD6D0000}"/>
    <cellStyle name="Linked Cell" xfId="11288" hidden="1" xr:uid="{00000000-0005-0000-0000-0000BE6D0000}"/>
    <cellStyle name="Linked Cell" xfId="10897" hidden="1" xr:uid="{00000000-0005-0000-0000-0000BF6D0000}"/>
    <cellStyle name="Linked Cell" xfId="11305" hidden="1" xr:uid="{00000000-0005-0000-0000-0000C06D0000}"/>
    <cellStyle name="Linked Cell" xfId="10992" hidden="1" xr:uid="{00000000-0005-0000-0000-0000C16D0000}"/>
    <cellStyle name="Linked Cell" xfId="10932" hidden="1" xr:uid="{00000000-0005-0000-0000-0000AD6D0000}"/>
    <cellStyle name="Linked Cell" xfId="11149" hidden="1" xr:uid="{00000000-0005-0000-0000-0000AE6D0000}"/>
    <cellStyle name="Linked Cell" xfId="10876" hidden="1" xr:uid="{00000000-0005-0000-0000-0000AF6D0000}"/>
    <cellStyle name="Linked Cell" xfId="11167" hidden="1" xr:uid="{00000000-0005-0000-0000-0000B06D0000}"/>
    <cellStyle name="Linked Cell" xfId="11007" hidden="1" xr:uid="{00000000-0005-0000-0000-0000B16D0000}"/>
    <cellStyle name="Linked Cell" xfId="11185" hidden="1" xr:uid="{00000000-0005-0000-0000-0000B26D0000}"/>
    <cellStyle name="Linked Cell" xfId="10931" hidden="1" xr:uid="{00000000-0005-0000-0000-0000B36D0000}"/>
    <cellStyle name="Linked Cell" xfId="11114" hidden="1" xr:uid="{00000000-0005-0000-0000-0000AA6D0000}"/>
    <cellStyle name="Linked Cell" xfId="11006" hidden="1" xr:uid="{00000000-0005-0000-0000-0000AB6D0000}"/>
    <cellStyle name="Linked Cell" xfId="11131" hidden="1" xr:uid="{00000000-0005-0000-0000-0000AC6D0000}"/>
    <cellStyle name="Linked Cell" xfId="11096" hidden="1" xr:uid="{00000000-0005-0000-0000-0000A86D0000}"/>
    <cellStyle name="Linked Cell" xfId="10877" hidden="1" xr:uid="{00000000-0005-0000-0000-0000A96D0000}"/>
    <cellStyle name="Linked Cell" xfId="11079" hidden="1" xr:uid="{00000000-0005-0000-0000-0000A76D0000}"/>
    <cellStyle name="Linked Cell" xfId="12" xr:uid="{00000000-0005-0000-0000-000066740000}"/>
    <cellStyle name="Linked Cell 2" xfId="3431" xr:uid="{00000000-0005-0000-0000-000067740000}"/>
    <cellStyle name="Linked Cell 3" xfId="8429" hidden="1" xr:uid="{00000000-0005-0000-0000-000068740000}"/>
    <cellStyle name="Linked Cell 3" xfId="11984" xr:uid="{00000000-0005-0000-0000-000069740000}"/>
    <cellStyle name="Millares_march01N" xfId="3432" xr:uid="{00000000-0005-0000-0000-00006A740000}"/>
    <cellStyle name="Neutral" xfId="8" xr:uid="{00000000-0005-0000-0000-00006B740000}"/>
    <cellStyle name="Neutral 2" xfId="3433" xr:uid="{00000000-0005-0000-0000-00006C740000}"/>
    <cellStyle name="Neutral 2 2" xfId="3434" xr:uid="{00000000-0005-0000-0000-00006D740000}"/>
    <cellStyle name="Neutral 2 3" xfId="12024" xr:uid="{00000000-0005-0000-0000-00006E740000}"/>
    <cellStyle name="Neutral 3" xfId="7646" xr:uid="{00000000-0005-0000-0000-00006F740000}"/>
    <cellStyle name="Normal" xfId="0" builtinId="0"/>
    <cellStyle name="Normal - Style1" xfId="3435" xr:uid="{00000000-0005-0000-0000-000071740000}"/>
    <cellStyle name="Normal 10" xfId="3436" xr:uid="{00000000-0005-0000-0000-000072740000}"/>
    <cellStyle name="Normal 10 2" xfId="3437" xr:uid="{00000000-0005-0000-0000-000073740000}"/>
    <cellStyle name="Normal 10 2 2" xfId="3438" xr:uid="{00000000-0005-0000-0000-000074740000}"/>
    <cellStyle name="Normal 10 2 2 2" xfId="3439" xr:uid="{00000000-0005-0000-0000-000075740000}"/>
    <cellStyle name="Normal 10 2 3" xfId="3440" xr:uid="{00000000-0005-0000-0000-000076740000}"/>
    <cellStyle name="Normal 10 3" xfId="3441" xr:uid="{00000000-0005-0000-0000-000077740000}"/>
    <cellStyle name="Normal 100" xfId="3442" xr:uid="{00000000-0005-0000-0000-000078740000}"/>
    <cellStyle name="Normal 100 2" xfId="3443" xr:uid="{00000000-0005-0000-0000-000079740000}"/>
    <cellStyle name="Normal 100 2 2" xfId="3444" xr:uid="{00000000-0005-0000-0000-00007A740000}"/>
    <cellStyle name="Normal 100 3" xfId="3445" xr:uid="{00000000-0005-0000-0000-00007B740000}"/>
    <cellStyle name="Normal 101" xfId="3446" xr:uid="{00000000-0005-0000-0000-00007C740000}"/>
    <cellStyle name="Normal 101 2" xfId="3447" xr:uid="{00000000-0005-0000-0000-00007D740000}"/>
    <cellStyle name="Normal 102" xfId="3448" xr:uid="{00000000-0005-0000-0000-00007E740000}"/>
    <cellStyle name="Normal 103" xfId="41" xr:uid="{00000000-0005-0000-0000-00007F740000}"/>
    <cellStyle name="Normal 103 2" xfId="3449" xr:uid="{00000000-0005-0000-0000-000080740000}"/>
    <cellStyle name="Normal 103 3" xfId="3450" xr:uid="{00000000-0005-0000-0000-000081740000}"/>
    <cellStyle name="Normal 103 4" xfId="3451" xr:uid="{00000000-0005-0000-0000-000082740000}"/>
    <cellStyle name="Normal 103 5" xfId="3452" xr:uid="{00000000-0005-0000-0000-000083740000}"/>
    <cellStyle name="Normal 103 6" xfId="10307" xr:uid="{00000000-0005-0000-0000-000084740000}"/>
    <cellStyle name="Normal 104" xfId="3453" xr:uid="{00000000-0005-0000-0000-000085740000}"/>
    <cellStyle name="Normal 105" xfId="3454" xr:uid="{00000000-0005-0000-0000-000086740000}"/>
    <cellStyle name="Normal 106" xfId="3455" xr:uid="{00000000-0005-0000-0000-000087740000}"/>
    <cellStyle name="Normal 107" xfId="3456" xr:uid="{00000000-0005-0000-0000-000088740000}"/>
    <cellStyle name="Normal 107 2" xfId="3457" xr:uid="{00000000-0005-0000-0000-000089740000}"/>
    <cellStyle name="Normal 107 2 2" xfId="3458" xr:uid="{00000000-0005-0000-0000-00008A740000}"/>
    <cellStyle name="Normal 107 3" xfId="3459" xr:uid="{00000000-0005-0000-0000-00008B740000}"/>
    <cellStyle name="Normal 108" xfId="3460" xr:uid="{00000000-0005-0000-0000-00008C740000}"/>
    <cellStyle name="Normal 108 2" xfId="3461" xr:uid="{00000000-0005-0000-0000-00008D740000}"/>
    <cellStyle name="Normal 108 2 2" xfId="3462" xr:uid="{00000000-0005-0000-0000-00008E740000}"/>
    <cellStyle name="Normal 108 3" xfId="3463" xr:uid="{00000000-0005-0000-0000-00008F740000}"/>
    <cellStyle name="Normal 109" xfId="3464" xr:uid="{00000000-0005-0000-0000-000090740000}"/>
    <cellStyle name="Normal 109 2" xfId="3465" xr:uid="{00000000-0005-0000-0000-000091740000}"/>
    <cellStyle name="Normal 109 2 2" xfId="3466" xr:uid="{00000000-0005-0000-0000-000092740000}"/>
    <cellStyle name="Normal 109 3" xfId="3467" xr:uid="{00000000-0005-0000-0000-000093740000}"/>
    <cellStyle name="Normal 11" xfId="3468" xr:uid="{00000000-0005-0000-0000-000094740000}"/>
    <cellStyle name="Normal 11 10" xfId="3469" xr:uid="{00000000-0005-0000-0000-000095740000}"/>
    <cellStyle name="Normal 11 10 2" xfId="3470" xr:uid="{00000000-0005-0000-0000-000096740000}"/>
    <cellStyle name="Normal 11 10 3" xfId="3471" xr:uid="{00000000-0005-0000-0000-000097740000}"/>
    <cellStyle name="Normal 11 10 4" xfId="3472" xr:uid="{00000000-0005-0000-0000-000098740000}"/>
    <cellStyle name="Normal 11 10 5" xfId="3473" xr:uid="{00000000-0005-0000-0000-000099740000}"/>
    <cellStyle name="Normal 11 10 6" xfId="3474" xr:uid="{00000000-0005-0000-0000-00009A740000}"/>
    <cellStyle name="Normal 11 11" xfId="3475" xr:uid="{00000000-0005-0000-0000-00009B740000}"/>
    <cellStyle name="Normal 11 11 2" xfId="3476" xr:uid="{00000000-0005-0000-0000-00009C740000}"/>
    <cellStyle name="Normal 11 11 3" xfId="3477" xr:uid="{00000000-0005-0000-0000-00009D740000}"/>
    <cellStyle name="Normal 11 11 4" xfId="3478" xr:uid="{00000000-0005-0000-0000-00009E740000}"/>
    <cellStyle name="Normal 11 11 5" xfId="3479" xr:uid="{00000000-0005-0000-0000-00009F740000}"/>
    <cellStyle name="Normal 11 11 6" xfId="3480" xr:uid="{00000000-0005-0000-0000-0000A0740000}"/>
    <cellStyle name="Normal 11 12" xfId="3481" xr:uid="{00000000-0005-0000-0000-0000A1740000}"/>
    <cellStyle name="Normal 11 12 2" xfId="3482" xr:uid="{00000000-0005-0000-0000-0000A2740000}"/>
    <cellStyle name="Normal 11 12 3" xfId="3483" xr:uid="{00000000-0005-0000-0000-0000A3740000}"/>
    <cellStyle name="Normal 11 12 4" xfId="3484" xr:uid="{00000000-0005-0000-0000-0000A4740000}"/>
    <cellStyle name="Normal 11 12 5" xfId="3485" xr:uid="{00000000-0005-0000-0000-0000A5740000}"/>
    <cellStyle name="Normal 11 12 6" xfId="3486" xr:uid="{00000000-0005-0000-0000-0000A6740000}"/>
    <cellStyle name="Normal 11 13" xfId="3487" xr:uid="{00000000-0005-0000-0000-0000A7740000}"/>
    <cellStyle name="Normal 11 13 2" xfId="3488" xr:uid="{00000000-0005-0000-0000-0000A8740000}"/>
    <cellStyle name="Normal 11 13 3" xfId="3489" xr:uid="{00000000-0005-0000-0000-0000A9740000}"/>
    <cellStyle name="Normal 11 13 4" xfId="3490" xr:uid="{00000000-0005-0000-0000-0000AA740000}"/>
    <cellStyle name="Normal 11 13 5" xfId="3491" xr:uid="{00000000-0005-0000-0000-0000AB740000}"/>
    <cellStyle name="Normal 11 13 6" xfId="3492" xr:uid="{00000000-0005-0000-0000-0000AC740000}"/>
    <cellStyle name="Normal 11 14" xfId="3493" xr:uid="{00000000-0005-0000-0000-0000AD740000}"/>
    <cellStyle name="Normal 11 14 2" xfId="3494" xr:uid="{00000000-0005-0000-0000-0000AE740000}"/>
    <cellStyle name="Normal 11 14 3" xfId="3495" xr:uid="{00000000-0005-0000-0000-0000AF740000}"/>
    <cellStyle name="Normal 11 14 4" xfId="3496" xr:uid="{00000000-0005-0000-0000-0000B0740000}"/>
    <cellStyle name="Normal 11 14 5" xfId="3497" xr:uid="{00000000-0005-0000-0000-0000B1740000}"/>
    <cellStyle name="Normal 11 14 6" xfId="3498" xr:uid="{00000000-0005-0000-0000-0000B2740000}"/>
    <cellStyle name="Normal 11 15" xfId="3499" xr:uid="{00000000-0005-0000-0000-0000B3740000}"/>
    <cellStyle name="Normal 11 15 2" xfId="3500" xr:uid="{00000000-0005-0000-0000-0000B4740000}"/>
    <cellStyle name="Normal 11 15 3" xfId="3501" xr:uid="{00000000-0005-0000-0000-0000B5740000}"/>
    <cellStyle name="Normal 11 15 4" xfId="3502" xr:uid="{00000000-0005-0000-0000-0000B6740000}"/>
    <cellStyle name="Normal 11 15 5" xfId="3503" xr:uid="{00000000-0005-0000-0000-0000B7740000}"/>
    <cellStyle name="Normal 11 15 6" xfId="3504" xr:uid="{00000000-0005-0000-0000-0000B8740000}"/>
    <cellStyle name="Normal 11 16" xfId="3505" xr:uid="{00000000-0005-0000-0000-0000B9740000}"/>
    <cellStyle name="Normal 11 16 2" xfId="3506" xr:uid="{00000000-0005-0000-0000-0000BA740000}"/>
    <cellStyle name="Normal 11 16 3" xfId="3507" xr:uid="{00000000-0005-0000-0000-0000BB740000}"/>
    <cellStyle name="Normal 11 16 4" xfId="3508" xr:uid="{00000000-0005-0000-0000-0000BC740000}"/>
    <cellStyle name="Normal 11 16 5" xfId="3509" xr:uid="{00000000-0005-0000-0000-0000BD740000}"/>
    <cellStyle name="Normal 11 16 6" xfId="3510" xr:uid="{00000000-0005-0000-0000-0000BE740000}"/>
    <cellStyle name="Normal 11 17" xfId="3511" xr:uid="{00000000-0005-0000-0000-0000BF740000}"/>
    <cellStyle name="Normal 11 17 2" xfId="3512" xr:uid="{00000000-0005-0000-0000-0000C0740000}"/>
    <cellStyle name="Normal 11 17 3" xfId="3513" xr:uid="{00000000-0005-0000-0000-0000C1740000}"/>
    <cellStyle name="Normal 11 17 4" xfId="3514" xr:uid="{00000000-0005-0000-0000-0000C2740000}"/>
    <cellStyle name="Normal 11 17 5" xfId="3515" xr:uid="{00000000-0005-0000-0000-0000C3740000}"/>
    <cellStyle name="Normal 11 17 6" xfId="3516" xr:uid="{00000000-0005-0000-0000-0000C4740000}"/>
    <cellStyle name="Normal 11 18" xfId="3517" xr:uid="{00000000-0005-0000-0000-0000C5740000}"/>
    <cellStyle name="Normal 11 18 2" xfId="3518" xr:uid="{00000000-0005-0000-0000-0000C6740000}"/>
    <cellStyle name="Normal 11 18 3" xfId="3519" xr:uid="{00000000-0005-0000-0000-0000C7740000}"/>
    <cellStyle name="Normal 11 18 4" xfId="3520" xr:uid="{00000000-0005-0000-0000-0000C8740000}"/>
    <cellStyle name="Normal 11 18 5" xfId="3521" xr:uid="{00000000-0005-0000-0000-0000C9740000}"/>
    <cellStyle name="Normal 11 18 6" xfId="3522" xr:uid="{00000000-0005-0000-0000-0000CA740000}"/>
    <cellStyle name="Normal 11 19" xfId="3523" xr:uid="{00000000-0005-0000-0000-0000CB740000}"/>
    <cellStyle name="Normal 11 19 2" xfId="3524" xr:uid="{00000000-0005-0000-0000-0000CC740000}"/>
    <cellStyle name="Normal 11 19 3" xfId="3525" xr:uid="{00000000-0005-0000-0000-0000CD740000}"/>
    <cellStyle name="Normal 11 19 4" xfId="3526" xr:uid="{00000000-0005-0000-0000-0000CE740000}"/>
    <cellStyle name="Normal 11 19 5" xfId="3527" xr:uid="{00000000-0005-0000-0000-0000CF740000}"/>
    <cellStyle name="Normal 11 19 6" xfId="3528" xr:uid="{00000000-0005-0000-0000-0000D0740000}"/>
    <cellStyle name="Normal 11 2" xfId="3529" xr:uid="{00000000-0005-0000-0000-0000D1740000}"/>
    <cellStyle name="Normal 11 2 2" xfId="3530" xr:uid="{00000000-0005-0000-0000-0000D2740000}"/>
    <cellStyle name="Normal 11 2 3" xfId="3531" xr:uid="{00000000-0005-0000-0000-0000D3740000}"/>
    <cellStyle name="Normal 11 2 4" xfId="3532" xr:uid="{00000000-0005-0000-0000-0000D4740000}"/>
    <cellStyle name="Normal 11 2 5" xfId="3533" xr:uid="{00000000-0005-0000-0000-0000D5740000}"/>
    <cellStyle name="Normal 11 2 6" xfId="3534" xr:uid="{00000000-0005-0000-0000-0000D6740000}"/>
    <cellStyle name="Normal 11 20" xfId="3535" xr:uid="{00000000-0005-0000-0000-0000D7740000}"/>
    <cellStyle name="Normal 11 20 2" xfId="3536" xr:uid="{00000000-0005-0000-0000-0000D8740000}"/>
    <cellStyle name="Normal 11 20 3" xfId="3537" xr:uid="{00000000-0005-0000-0000-0000D9740000}"/>
    <cellStyle name="Normal 11 20 4" xfId="3538" xr:uid="{00000000-0005-0000-0000-0000DA740000}"/>
    <cellStyle name="Normal 11 20 5" xfId="3539" xr:uid="{00000000-0005-0000-0000-0000DB740000}"/>
    <cellStyle name="Normal 11 20 6" xfId="3540" xr:uid="{00000000-0005-0000-0000-0000DC740000}"/>
    <cellStyle name="Normal 11 21" xfId="3541" xr:uid="{00000000-0005-0000-0000-0000DD740000}"/>
    <cellStyle name="Normal 11 21 2" xfId="3542" xr:uid="{00000000-0005-0000-0000-0000DE740000}"/>
    <cellStyle name="Normal 11 21 3" xfId="3543" xr:uid="{00000000-0005-0000-0000-0000DF740000}"/>
    <cellStyle name="Normal 11 21 4" xfId="3544" xr:uid="{00000000-0005-0000-0000-0000E0740000}"/>
    <cellStyle name="Normal 11 21 5" xfId="3545" xr:uid="{00000000-0005-0000-0000-0000E1740000}"/>
    <cellStyle name="Normal 11 21 6" xfId="3546" xr:uid="{00000000-0005-0000-0000-0000E2740000}"/>
    <cellStyle name="Normal 11 22" xfId="3547" xr:uid="{00000000-0005-0000-0000-0000E3740000}"/>
    <cellStyle name="Normal 11 22 2" xfId="3548" xr:uid="{00000000-0005-0000-0000-0000E4740000}"/>
    <cellStyle name="Normal 11 22 3" xfId="3549" xr:uid="{00000000-0005-0000-0000-0000E5740000}"/>
    <cellStyle name="Normal 11 22 4" xfId="3550" xr:uid="{00000000-0005-0000-0000-0000E6740000}"/>
    <cellStyle name="Normal 11 22 5" xfId="3551" xr:uid="{00000000-0005-0000-0000-0000E7740000}"/>
    <cellStyle name="Normal 11 22 6" xfId="3552" xr:uid="{00000000-0005-0000-0000-0000E8740000}"/>
    <cellStyle name="Normal 11 23" xfId="3553" xr:uid="{00000000-0005-0000-0000-0000E9740000}"/>
    <cellStyle name="Normal 11 23 2" xfId="3554" xr:uid="{00000000-0005-0000-0000-0000EA740000}"/>
    <cellStyle name="Normal 11 23 3" xfId="3555" xr:uid="{00000000-0005-0000-0000-0000EB740000}"/>
    <cellStyle name="Normal 11 23 4" xfId="3556" xr:uid="{00000000-0005-0000-0000-0000EC740000}"/>
    <cellStyle name="Normal 11 23 5" xfId="3557" xr:uid="{00000000-0005-0000-0000-0000ED740000}"/>
    <cellStyle name="Normal 11 23 6" xfId="3558" xr:uid="{00000000-0005-0000-0000-0000EE740000}"/>
    <cellStyle name="Normal 11 24" xfId="3559" xr:uid="{00000000-0005-0000-0000-0000EF740000}"/>
    <cellStyle name="Normal 11 24 2" xfId="3560" xr:uid="{00000000-0005-0000-0000-0000F0740000}"/>
    <cellStyle name="Normal 11 24 3" xfId="3561" xr:uid="{00000000-0005-0000-0000-0000F1740000}"/>
    <cellStyle name="Normal 11 24 4" xfId="3562" xr:uid="{00000000-0005-0000-0000-0000F2740000}"/>
    <cellStyle name="Normal 11 24 5" xfId="3563" xr:uid="{00000000-0005-0000-0000-0000F3740000}"/>
    <cellStyle name="Normal 11 24 6" xfId="3564" xr:uid="{00000000-0005-0000-0000-0000F4740000}"/>
    <cellStyle name="Normal 11 25" xfId="3565" xr:uid="{00000000-0005-0000-0000-0000F5740000}"/>
    <cellStyle name="Normal 11 25 2" xfId="3566" xr:uid="{00000000-0005-0000-0000-0000F6740000}"/>
    <cellStyle name="Normal 11 25 3" xfId="3567" xr:uid="{00000000-0005-0000-0000-0000F7740000}"/>
    <cellStyle name="Normal 11 25 4" xfId="3568" xr:uid="{00000000-0005-0000-0000-0000F8740000}"/>
    <cellStyle name="Normal 11 25 5" xfId="3569" xr:uid="{00000000-0005-0000-0000-0000F9740000}"/>
    <cellStyle name="Normal 11 25 6" xfId="3570" xr:uid="{00000000-0005-0000-0000-0000FA740000}"/>
    <cellStyle name="Normal 11 26" xfId="3571" xr:uid="{00000000-0005-0000-0000-0000FB740000}"/>
    <cellStyle name="Normal 11 26 2" xfId="3572" xr:uid="{00000000-0005-0000-0000-0000FC740000}"/>
    <cellStyle name="Normal 11 26 3" xfId="3573" xr:uid="{00000000-0005-0000-0000-0000FD740000}"/>
    <cellStyle name="Normal 11 26 4" xfId="3574" xr:uid="{00000000-0005-0000-0000-0000FE740000}"/>
    <cellStyle name="Normal 11 26 5" xfId="3575" xr:uid="{00000000-0005-0000-0000-0000FF740000}"/>
    <cellStyle name="Normal 11 26 6" xfId="3576" xr:uid="{00000000-0005-0000-0000-000000750000}"/>
    <cellStyle name="Normal 11 27" xfId="3577" xr:uid="{00000000-0005-0000-0000-000001750000}"/>
    <cellStyle name="Normal 11 27 2" xfId="3578" xr:uid="{00000000-0005-0000-0000-000002750000}"/>
    <cellStyle name="Normal 11 27 3" xfId="3579" xr:uid="{00000000-0005-0000-0000-000003750000}"/>
    <cellStyle name="Normal 11 27 4" xfId="3580" xr:uid="{00000000-0005-0000-0000-000004750000}"/>
    <cellStyle name="Normal 11 27 5" xfId="3581" xr:uid="{00000000-0005-0000-0000-000005750000}"/>
    <cellStyle name="Normal 11 27 6" xfId="3582" xr:uid="{00000000-0005-0000-0000-000006750000}"/>
    <cellStyle name="Normal 11 28" xfId="3583" xr:uid="{00000000-0005-0000-0000-000007750000}"/>
    <cellStyle name="Normal 11 28 2" xfId="3584" xr:uid="{00000000-0005-0000-0000-000008750000}"/>
    <cellStyle name="Normal 11 28 3" xfId="3585" xr:uid="{00000000-0005-0000-0000-000009750000}"/>
    <cellStyle name="Normal 11 28 4" xfId="3586" xr:uid="{00000000-0005-0000-0000-00000A750000}"/>
    <cellStyle name="Normal 11 28 5" xfId="3587" xr:uid="{00000000-0005-0000-0000-00000B750000}"/>
    <cellStyle name="Normal 11 28 6" xfId="3588" xr:uid="{00000000-0005-0000-0000-00000C750000}"/>
    <cellStyle name="Normal 11 29" xfId="3589" xr:uid="{00000000-0005-0000-0000-00000D750000}"/>
    <cellStyle name="Normal 11 29 2" xfId="3590" xr:uid="{00000000-0005-0000-0000-00000E750000}"/>
    <cellStyle name="Normal 11 29 3" xfId="3591" xr:uid="{00000000-0005-0000-0000-00000F750000}"/>
    <cellStyle name="Normal 11 29 4" xfId="3592" xr:uid="{00000000-0005-0000-0000-000010750000}"/>
    <cellStyle name="Normal 11 29 5" xfId="3593" xr:uid="{00000000-0005-0000-0000-000011750000}"/>
    <cellStyle name="Normal 11 29 6" xfId="3594" xr:uid="{00000000-0005-0000-0000-000012750000}"/>
    <cellStyle name="Normal 11 3" xfId="3595" xr:uid="{00000000-0005-0000-0000-000013750000}"/>
    <cellStyle name="Normal 11 3 2" xfId="3596" xr:uid="{00000000-0005-0000-0000-000014750000}"/>
    <cellStyle name="Normal 11 3 3" xfId="3597" xr:uid="{00000000-0005-0000-0000-000015750000}"/>
    <cellStyle name="Normal 11 3 4" xfId="3598" xr:uid="{00000000-0005-0000-0000-000016750000}"/>
    <cellStyle name="Normal 11 3 5" xfId="3599" xr:uid="{00000000-0005-0000-0000-000017750000}"/>
    <cellStyle name="Normal 11 3 6" xfId="3600" xr:uid="{00000000-0005-0000-0000-000018750000}"/>
    <cellStyle name="Normal 11 30" xfId="3601" xr:uid="{00000000-0005-0000-0000-000019750000}"/>
    <cellStyle name="Normal 11 30 2" xfId="3602" xr:uid="{00000000-0005-0000-0000-00001A750000}"/>
    <cellStyle name="Normal 11 30 3" xfId="3603" xr:uid="{00000000-0005-0000-0000-00001B750000}"/>
    <cellStyle name="Normal 11 30 4" xfId="3604" xr:uid="{00000000-0005-0000-0000-00001C750000}"/>
    <cellStyle name="Normal 11 30 5" xfId="3605" xr:uid="{00000000-0005-0000-0000-00001D750000}"/>
    <cellStyle name="Normal 11 30 6" xfId="3606" xr:uid="{00000000-0005-0000-0000-00001E750000}"/>
    <cellStyle name="Normal 11 31" xfId="3607" xr:uid="{00000000-0005-0000-0000-00001F750000}"/>
    <cellStyle name="Normal 11 31 2" xfId="3608" xr:uid="{00000000-0005-0000-0000-000020750000}"/>
    <cellStyle name="Normal 11 31 3" xfId="3609" xr:uid="{00000000-0005-0000-0000-000021750000}"/>
    <cellStyle name="Normal 11 31 4" xfId="3610" xr:uid="{00000000-0005-0000-0000-000022750000}"/>
    <cellStyle name="Normal 11 31 5" xfId="3611" xr:uid="{00000000-0005-0000-0000-000023750000}"/>
    <cellStyle name="Normal 11 31 6" xfId="3612" xr:uid="{00000000-0005-0000-0000-000024750000}"/>
    <cellStyle name="Normal 11 32" xfId="3613" xr:uid="{00000000-0005-0000-0000-000025750000}"/>
    <cellStyle name="Normal 11 32 2" xfId="3614" xr:uid="{00000000-0005-0000-0000-000026750000}"/>
    <cellStyle name="Normal 11 32 3" xfId="3615" xr:uid="{00000000-0005-0000-0000-000027750000}"/>
    <cellStyle name="Normal 11 32 4" xfId="3616" xr:uid="{00000000-0005-0000-0000-000028750000}"/>
    <cellStyle name="Normal 11 32 5" xfId="3617" xr:uid="{00000000-0005-0000-0000-000029750000}"/>
    <cellStyle name="Normal 11 32 6" xfId="3618" xr:uid="{00000000-0005-0000-0000-00002A750000}"/>
    <cellStyle name="Normal 11 33" xfId="3619" xr:uid="{00000000-0005-0000-0000-00002B750000}"/>
    <cellStyle name="Normal 11 33 2" xfId="3620" xr:uid="{00000000-0005-0000-0000-00002C750000}"/>
    <cellStyle name="Normal 11 33 3" xfId="3621" xr:uid="{00000000-0005-0000-0000-00002D750000}"/>
    <cellStyle name="Normal 11 33 4" xfId="3622" xr:uid="{00000000-0005-0000-0000-00002E750000}"/>
    <cellStyle name="Normal 11 33 5" xfId="3623" xr:uid="{00000000-0005-0000-0000-00002F750000}"/>
    <cellStyle name="Normal 11 33 6" xfId="3624" xr:uid="{00000000-0005-0000-0000-000030750000}"/>
    <cellStyle name="Normal 11 34" xfId="3625" xr:uid="{00000000-0005-0000-0000-000031750000}"/>
    <cellStyle name="Normal 11 34 2" xfId="3626" xr:uid="{00000000-0005-0000-0000-000032750000}"/>
    <cellStyle name="Normal 11 34 3" xfId="3627" xr:uid="{00000000-0005-0000-0000-000033750000}"/>
    <cellStyle name="Normal 11 34 4" xfId="3628" xr:uid="{00000000-0005-0000-0000-000034750000}"/>
    <cellStyle name="Normal 11 34 5" xfId="3629" xr:uid="{00000000-0005-0000-0000-000035750000}"/>
    <cellStyle name="Normal 11 34 6" xfId="3630" xr:uid="{00000000-0005-0000-0000-000036750000}"/>
    <cellStyle name="Normal 11 35" xfId="3631" xr:uid="{00000000-0005-0000-0000-000037750000}"/>
    <cellStyle name="Normal 11 35 2" xfId="3632" xr:uid="{00000000-0005-0000-0000-000038750000}"/>
    <cellStyle name="Normal 11 35 3" xfId="3633" xr:uid="{00000000-0005-0000-0000-000039750000}"/>
    <cellStyle name="Normal 11 35 4" xfId="3634" xr:uid="{00000000-0005-0000-0000-00003A750000}"/>
    <cellStyle name="Normal 11 35 5" xfId="3635" xr:uid="{00000000-0005-0000-0000-00003B750000}"/>
    <cellStyle name="Normal 11 35 6" xfId="3636" xr:uid="{00000000-0005-0000-0000-00003C750000}"/>
    <cellStyle name="Normal 11 36" xfId="3637" xr:uid="{00000000-0005-0000-0000-00003D750000}"/>
    <cellStyle name="Normal 11 36 2" xfId="3638" xr:uid="{00000000-0005-0000-0000-00003E750000}"/>
    <cellStyle name="Normal 11 36 3" xfId="3639" xr:uid="{00000000-0005-0000-0000-00003F750000}"/>
    <cellStyle name="Normal 11 36 4" xfId="3640" xr:uid="{00000000-0005-0000-0000-000040750000}"/>
    <cellStyle name="Normal 11 36 5" xfId="3641" xr:uid="{00000000-0005-0000-0000-000041750000}"/>
    <cellStyle name="Normal 11 36 6" xfId="3642" xr:uid="{00000000-0005-0000-0000-000042750000}"/>
    <cellStyle name="Normal 11 37" xfId="3643" xr:uid="{00000000-0005-0000-0000-000043750000}"/>
    <cellStyle name="Normal 11 37 2" xfId="3644" xr:uid="{00000000-0005-0000-0000-000044750000}"/>
    <cellStyle name="Normal 11 37 3" xfId="3645" xr:uid="{00000000-0005-0000-0000-000045750000}"/>
    <cellStyle name="Normal 11 37 4" xfId="3646" xr:uid="{00000000-0005-0000-0000-000046750000}"/>
    <cellStyle name="Normal 11 37 5" xfId="3647" xr:uid="{00000000-0005-0000-0000-000047750000}"/>
    <cellStyle name="Normal 11 37 6" xfId="3648" xr:uid="{00000000-0005-0000-0000-000048750000}"/>
    <cellStyle name="Normal 11 38" xfId="3649" xr:uid="{00000000-0005-0000-0000-000049750000}"/>
    <cellStyle name="Normal 11 38 2" xfId="3650" xr:uid="{00000000-0005-0000-0000-00004A750000}"/>
    <cellStyle name="Normal 11 38 3" xfId="3651" xr:uid="{00000000-0005-0000-0000-00004B750000}"/>
    <cellStyle name="Normal 11 38 4" xfId="3652" xr:uid="{00000000-0005-0000-0000-00004C750000}"/>
    <cellStyle name="Normal 11 38 5" xfId="3653" xr:uid="{00000000-0005-0000-0000-00004D750000}"/>
    <cellStyle name="Normal 11 38 6" xfId="3654" xr:uid="{00000000-0005-0000-0000-00004E750000}"/>
    <cellStyle name="Normal 11 39" xfId="3655" xr:uid="{00000000-0005-0000-0000-00004F750000}"/>
    <cellStyle name="Normal 11 39 2" xfId="3656" xr:uid="{00000000-0005-0000-0000-000050750000}"/>
    <cellStyle name="Normal 11 39 3" xfId="3657" xr:uid="{00000000-0005-0000-0000-000051750000}"/>
    <cellStyle name="Normal 11 39 4" xfId="3658" xr:uid="{00000000-0005-0000-0000-000052750000}"/>
    <cellStyle name="Normal 11 39 5" xfId="3659" xr:uid="{00000000-0005-0000-0000-000053750000}"/>
    <cellStyle name="Normal 11 39 6" xfId="3660" xr:uid="{00000000-0005-0000-0000-000054750000}"/>
    <cellStyle name="Normal 11 4" xfId="3661" xr:uid="{00000000-0005-0000-0000-000055750000}"/>
    <cellStyle name="Normal 11 4 2" xfId="3662" xr:uid="{00000000-0005-0000-0000-000056750000}"/>
    <cellStyle name="Normal 11 4 3" xfId="3663" xr:uid="{00000000-0005-0000-0000-000057750000}"/>
    <cellStyle name="Normal 11 4 4" xfId="3664" xr:uid="{00000000-0005-0000-0000-000058750000}"/>
    <cellStyle name="Normal 11 4 5" xfId="3665" xr:uid="{00000000-0005-0000-0000-000059750000}"/>
    <cellStyle name="Normal 11 4 6" xfId="3666" xr:uid="{00000000-0005-0000-0000-00005A750000}"/>
    <cellStyle name="Normal 11 40" xfId="3667" xr:uid="{00000000-0005-0000-0000-00005B750000}"/>
    <cellStyle name="Normal 11 40 2" xfId="3668" xr:uid="{00000000-0005-0000-0000-00005C750000}"/>
    <cellStyle name="Normal 11 40 3" xfId="3669" xr:uid="{00000000-0005-0000-0000-00005D750000}"/>
    <cellStyle name="Normal 11 40 4" xfId="3670" xr:uid="{00000000-0005-0000-0000-00005E750000}"/>
    <cellStyle name="Normal 11 40 5" xfId="3671" xr:uid="{00000000-0005-0000-0000-00005F750000}"/>
    <cellStyle name="Normal 11 40 6" xfId="3672" xr:uid="{00000000-0005-0000-0000-000060750000}"/>
    <cellStyle name="Normal 11 41" xfId="3673" xr:uid="{00000000-0005-0000-0000-000061750000}"/>
    <cellStyle name="Normal 11 41 2" xfId="3674" xr:uid="{00000000-0005-0000-0000-000062750000}"/>
    <cellStyle name="Normal 11 41 3" xfId="3675" xr:uid="{00000000-0005-0000-0000-000063750000}"/>
    <cellStyle name="Normal 11 41 4" xfId="3676" xr:uid="{00000000-0005-0000-0000-000064750000}"/>
    <cellStyle name="Normal 11 41 5" xfId="3677" xr:uid="{00000000-0005-0000-0000-000065750000}"/>
    <cellStyle name="Normal 11 41 6" xfId="3678" xr:uid="{00000000-0005-0000-0000-000066750000}"/>
    <cellStyle name="Normal 11 42" xfId="3679" xr:uid="{00000000-0005-0000-0000-000067750000}"/>
    <cellStyle name="Normal 11 42 2" xfId="3680" xr:uid="{00000000-0005-0000-0000-000068750000}"/>
    <cellStyle name="Normal 11 42 3" xfId="3681" xr:uid="{00000000-0005-0000-0000-000069750000}"/>
    <cellStyle name="Normal 11 42 4" xfId="3682" xr:uid="{00000000-0005-0000-0000-00006A750000}"/>
    <cellStyle name="Normal 11 42 5" xfId="3683" xr:uid="{00000000-0005-0000-0000-00006B750000}"/>
    <cellStyle name="Normal 11 42 6" xfId="3684" xr:uid="{00000000-0005-0000-0000-00006C750000}"/>
    <cellStyle name="Normal 11 43" xfId="3685" xr:uid="{00000000-0005-0000-0000-00006D750000}"/>
    <cellStyle name="Normal 11 43 2" xfId="3686" xr:uid="{00000000-0005-0000-0000-00006E750000}"/>
    <cellStyle name="Normal 11 43 3" xfId="3687" xr:uid="{00000000-0005-0000-0000-00006F750000}"/>
    <cellStyle name="Normal 11 43 4" xfId="3688" xr:uid="{00000000-0005-0000-0000-000070750000}"/>
    <cellStyle name="Normal 11 43 5" xfId="3689" xr:uid="{00000000-0005-0000-0000-000071750000}"/>
    <cellStyle name="Normal 11 43 6" xfId="3690" xr:uid="{00000000-0005-0000-0000-000072750000}"/>
    <cellStyle name="Normal 11 44" xfId="3691" xr:uid="{00000000-0005-0000-0000-000073750000}"/>
    <cellStyle name="Normal 11 44 2" xfId="3692" xr:uid="{00000000-0005-0000-0000-000074750000}"/>
    <cellStyle name="Normal 11 44 3" xfId="3693" xr:uid="{00000000-0005-0000-0000-000075750000}"/>
    <cellStyle name="Normal 11 44 4" xfId="3694" xr:uid="{00000000-0005-0000-0000-000076750000}"/>
    <cellStyle name="Normal 11 44 5" xfId="3695" xr:uid="{00000000-0005-0000-0000-000077750000}"/>
    <cellStyle name="Normal 11 44 6" xfId="3696" xr:uid="{00000000-0005-0000-0000-000078750000}"/>
    <cellStyle name="Normal 11 45" xfId="3697" xr:uid="{00000000-0005-0000-0000-000079750000}"/>
    <cellStyle name="Normal 11 45 2" xfId="3698" xr:uid="{00000000-0005-0000-0000-00007A750000}"/>
    <cellStyle name="Normal 11 45 3" xfId="3699" xr:uid="{00000000-0005-0000-0000-00007B750000}"/>
    <cellStyle name="Normal 11 45 4" xfId="3700" xr:uid="{00000000-0005-0000-0000-00007C750000}"/>
    <cellStyle name="Normal 11 45 5" xfId="3701" xr:uid="{00000000-0005-0000-0000-00007D750000}"/>
    <cellStyle name="Normal 11 45 6" xfId="3702" xr:uid="{00000000-0005-0000-0000-00007E750000}"/>
    <cellStyle name="Normal 11 46" xfId="3703" xr:uid="{00000000-0005-0000-0000-00007F750000}"/>
    <cellStyle name="Normal 11 46 2" xfId="3704" xr:uid="{00000000-0005-0000-0000-000080750000}"/>
    <cellStyle name="Normal 11 46 3" xfId="3705" xr:uid="{00000000-0005-0000-0000-000081750000}"/>
    <cellStyle name="Normal 11 46 4" xfId="3706" xr:uid="{00000000-0005-0000-0000-000082750000}"/>
    <cellStyle name="Normal 11 46 5" xfId="3707" xr:uid="{00000000-0005-0000-0000-000083750000}"/>
    <cellStyle name="Normal 11 46 6" xfId="3708" xr:uid="{00000000-0005-0000-0000-000084750000}"/>
    <cellStyle name="Normal 11 47" xfId="3709" xr:uid="{00000000-0005-0000-0000-000085750000}"/>
    <cellStyle name="Normal 11 47 2" xfId="3710" xr:uid="{00000000-0005-0000-0000-000086750000}"/>
    <cellStyle name="Normal 11 47 3" xfId="3711" xr:uid="{00000000-0005-0000-0000-000087750000}"/>
    <cellStyle name="Normal 11 47 4" xfId="3712" xr:uid="{00000000-0005-0000-0000-000088750000}"/>
    <cellStyle name="Normal 11 47 5" xfId="3713" xr:uid="{00000000-0005-0000-0000-000089750000}"/>
    <cellStyle name="Normal 11 47 6" xfId="3714" xr:uid="{00000000-0005-0000-0000-00008A750000}"/>
    <cellStyle name="Normal 11 48" xfId="3715" xr:uid="{00000000-0005-0000-0000-00008B750000}"/>
    <cellStyle name="Normal 11 48 2" xfId="3716" xr:uid="{00000000-0005-0000-0000-00008C750000}"/>
    <cellStyle name="Normal 11 48 3" xfId="3717" xr:uid="{00000000-0005-0000-0000-00008D750000}"/>
    <cellStyle name="Normal 11 48 4" xfId="3718" xr:uid="{00000000-0005-0000-0000-00008E750000}"/>
    <cellStyle name="Normal 11 48 5" xfId="3719" xr:uid="{00000000-0005-0000-0000-00008F750000}"/>
    <cellStyle name="Normal 11 48 6" xfId="3720" xr:uid="{00000000-0005-0000-0000-000090750000}"/>
    <cellStyle name="Normal 11 49" xfId="3721" xr:uid="{00000000-0005-0000-0000-000091750000}"/>
    <cellStyle name="Normal 11 49 2" xfId="3722" xr:uid="{00000000-0005-0000-0000-000092750000}"/>
    <cellStyle name="Normal 11 49 3" xfId="3723" xr:uid="{00000000-0005-0000-0000-000093750000}"/>
    <cellStyle name="Normal 11 49 4" xfId="3724" xr:uid="{00000000-0005-0000-0000-000094750000}"/>
    <cellStyle name="Normal 11 49 5" xfId="3725" xr:uid="{00000000-0005-0000-0000-000095750000}"/>
    <cellStyle name="Normal 11 49 6" xfId="3726" xr:uid="{00000000-0005-0000-0000-000096750000}"/>
    <cellStyle name="Normal 11 5" xfId="3727" xr:uid="{00000000-0005-0000-0000-000097750000}"/>
    <cellStyle name="Normal 11 5 2" xfId="3728" xr:uid="{00000000-0005-0000-0000-000098750000}"/>
    <cellStyle name="Normal 11 5 3" xfId="3729" xr:uid="{00000000-0005-0000-0000-000099750000}"/>
    <cellStyle name="Normal 11 5 4" xfId="3730" xr:uid="{00000000-0005-0000-0000-00009A750000}"/>
    <cellStyle name="Normal 11 5 5" xfId="3731" xr:uid="{00000000-0005-0000-0000-00009B750000}"/>
    <cellStyle name="Normal 11 5 6" xfId="3732" xr:uid="{00000000-0005-0000-0000-00009C750000}"/>
    <cellStyle name="Normal 11 50" xfId="3733" xr:uid="{00000000-0005-0000-0000-00009D750000}"/>
    <cellStyle name="Normal 11 50 2" xfId="3734" xr:uid="{00000000-0005-0000-0000-00009E750000}"/>
    <cellStyle name="Normal 11 50 3" xfId="3735" xr:uid="{00000000-0005-0000-0000-00009F750000}"/>
    <cellStyle name="Normal 11 50 4" xfId="3736" xr:uid="{00000000-0005-0000-0000-0000A0750000}"/>
    <cellStyle name="Normal 11 50 5" xfId="3737" xr:uid="{00000000-0005-0000-0000-0000A1750000}"/>
    <cellStyle name="Normal 11 50 6" xfId="3738" xr:uid="{00000000-0005-0000-0000-0000A2750000}"/>
    <cellStyle name="Normal 11 51" xfId="3739" xr:uid="{00000000-0005-0000-0000-0000A3750000}"/>
    <cellStyle name="Normal 11 51 2" xfId="3740" xr:uid="{00000000-0005-0000-0000-0000A4750000}"/>
    <cellStyle name="Normal 11 51 3" xfId="3741" xr:uid="{00000000-0005-0000-0000-0000A5750000}"/>
    <cellStyle name="Normal 11 51 4" xfId="3742" xr:uid="{00000000-0005-0000-0000-0000A6750000}"/>
    <cellStyle name="Normal 11 51 5" xfId="3743" xr:uid="{00000000-0005-0000-0000-0000A7750000}"/>
    <cellStyle name="Normal 11 51 6" xfId="3744" xr:uid="{00000000-0005-0000-0000-0000A8750000}"/>
    <cellStyle name="Normal 11 52" xfId="3745" xr:uid="{00000000-0005-0000-0000-0000A9750000}"/>
    <cellStyle name="Normal 11 52 2" xfId="3746" xr:uid="{00000000-0005-0000-0000-0000AA750000}"/>
    <cellStyle name="Normal 11 52 3" xfId="3747" xr:uid="{00000000-0005-0000-0000-0000AB750000}"/>
    <cellStyle name="Normal 11 52 4" xfId="3748" xr:uid="{00000000-0005-0000-0000-0000AC750000}"/>
    <cellStyle name="Normal 11 52 5" xfId="3749" xr:uid="{00000000-0005-0000-0000-0000AD750000}"/>
    <cellStyle name="Normal 11 52 6" xfId="3750" xr:uid="{00000000-0005-0000-0000-0000AE750000}"/>
    <cellStyle name="Normal 11 53" xfId="3751" xr:uid="{00000000-0005-0000-0000-0000AF750000}"/>
    <cellStyle name="Normal 11 53 2" xfId="3752" xr:uid="{00000000-0005-0000-0000-0000B0750000}"/>
    <cellStyle name="Normal 11 53 3" xfId="3753" xr:uid="{00000000-0005-0000-0000-0000B1750000}"/>
    <cellStyle name="Normal 11 53 4" xfId="3754" xr:uid="{00000000-0005-0000-0000-0000B2750000}"/>
    <cellStyle name="Normal 11 53 5" xfId="3755" xr:uid="{00000000-0005-0000-0000-0000B3750000}"/>
    <cellStyle name="Normal 11 53 6" xfId="3756" xr:uid="{00000000-0005-0000-0000-0000B4750000}"/>
    <cellStyle name="Normal 11 54" xfId="3757" xr:uid="{00000000-0005-0000-0000-0000B5750000}"/>
    <cellStyle name="Normal 11 54 2" xfId="3758" xr:uid="{00000000-0005-0000-0000-0000B6750000}"/>
    <cellStyle name="Normal 11 54 3" xfId="3759" xr:uid="{00000000-0005-0000-0000-0000B7750000}"/>
    <cellStyle name="Normal 11 54 4" xfId="3760" xr:uid="{00000000-0005-0000-0000-0000B8750000}"/>
    <cellStyle name="Normal 11 54 5" xfId="3761" xr:uid="{00000000-0005-0000-0000-0000B9750000}"/>
    <cellStyle name="Normal 11 54 6" xfId="3762" xr:uid="{00000000-0005-0000-0000-0000BA750000}"/>
    <cellStyle name="Normal 11 55" xfId="3763" xr:uid="{00000000-0005-0000-0000-0000BB750000}"/>
    <cellStyle name="Normal 11 55 2" xfId="3764" xr:uid="{00000000-0005-0000-0000-0000BC750000}"/>
    <cellStyle name="Normal 11 55 3" xfId="3765" xr:uid="{00000000-0005-0000-0000-0000BD750000}"/>
    <cellStyle name="Normal 11 55 4" xfId="3766" xr:uid="{00000000-0005-0000-0000-0000BE750000}"/>
    <cellStyle name="Normal 11 55 5" xfId="3767" xr:uid="{00000000-0005-0000-0000-0000BF750000}"/>
    <cellStyle name="Normal 11 55 6" xfId="3768" xr:uid="{00000000-0005-0000-0000-0000C0750000}"/>
    <cellStyle name="Normal 11 56" xfId="3769" xr:uid="{00000000-0005-0000-0000-0000C1750000}"/>
    <cellStyle name="Normal 11 56 2" xfId="3770" xr:uid="{00000000-0005-0000-0000-0000C2750000}"/>
    <cellStyle name="Normal 11 56 3" xfId="3771" xr:uid="{00000000-0005-0000-0000-0000C3750000}"/>
    <cellStyle name="Normal 11 56 4" xfId="3772" xr:uid="{00000000-0005-0000-0000-0000C4750000}"/>
    <cellStyle name="Normal 11 56 5" xfId="3773" xr:uid="{00000000-0005-0000-0000-0000C5750000}"/>
    <cellStyle name="Normal 11 56 6" xfId="3774" xr:uid="{00000000-0005-0000-0000-0000C6750000}"/>
    <cellStyle name="Normal 11 57" xfId="3775" xr:uid="{00000000-0005-0000-0000-0000C7750000}"/>
    <cellStyle name="Normal 11 57 2" xfId="3776" xr:uid="{00000000-0005-0000-0000-0000C8750000}"/>
    <cellStyle name="Normal 11 57 3" xfId="3777" xr:uid="{00000000-0005-0000-0000-0000C9750000}"/>
    <cellStyle name="Normal 11 57 4" xfId="3778" xr:uid="{00000000-0005-0000-0000-0000CA750000}"/>
    <cellStyle name="Normal 11 57 5" xfId="3779" xr:uid="{00000000-0005-0000-0000-0000CB750000}"/>
    <cellStyle name="Normal 11 57 6" xfId="3780" xr:uid="{00000000-0005-0000-0000-0000CC750000}"/>
    <cellStyle name="Normal 11 58" xfId="3781" xr:uid="{00000000-0005-0000-0000-0000CD750000}"/>
    <cellStyle name="Normal 11 58 2" xfId="3782" xr:uid="{00000000-0005-0000-0000-0000CE750000}"/>
    <cellStyle name="Normal 11 58 3" xfId="3783" xr:uid="{00000000-0005-0000-0000-0000CF750000}"/>
    <cellStyle name="Normal 11 58 4" xfId="3784" xr:uid="{00000000-0005-0000-0000-0000D0750000}"/>
    <cellStyle name="Normal 11 58 5" xfId="3785" xr:uid="{00000000-0005-0000-0000-0000D1750000}"/>
    <cellStyle name="Normal 11 58 6" xfId="3786" xr:uid="{00000000-0005-0000-0000-0000D2750000}"/>
    <cellStyle name="Normal 11 59" xfId="3787" xr:uid="{00000000-0005-0000-0000-0000D3750000}"/>
    <cellStyle name="Normal 11 59 2" xfId="3788" xr:uid="{00000000-0005-0000-0000-0000D4750000}"/>
    <cellStyle name="Normal 11 59 3" xfId="3789" xr:uid="{00000000-0005-0000-0000-0000D5750000}"/>
    <cellStyle name="Normal 11 59 4" xfId="3790" xr:uid="{00000000-0005-0000-0000-0000D6750000}"/>
    <cellStyle name="Normal 11 59 5" xfId="3791" xr:uid="{00000000-0005-0000-0000-0000D7750000}"/>
    <cellStyle name="Normal 11 59 6" xfId="3792" xr:uid="{00000000-0005-0000-0000-0000D8750000}"/>
    <cellStyle name="Normal 11 6" xfId="3793" xr:uid="{00000000-0005-0000-0000-0000D9750000}"/>
    <cellStyle name="Normal 11 6 2" xfId="3794" xr:uid="{00000000-0005-0000-0000-0000DA750000}"/>
    <cellStyle name="Normal 11 6 3" xfId="3795" xr:uid="{00000000-0005-0000-0000-0000DB750000}"/>
    <cellStyle name="Normal 11 6 4" xfId="3796" xr:uid="{00000000-0005-0000-0000-0000DC750000}"/>
    <cellStyle name="Normal 11 6 5" xfId="3797" xr:uid="{00000000-0005-0000-0000-0000DD750000}"/>
    <cellStyle name="Normal 11 6 6" xfId="3798" xr:uid="{00000000-0005-0000-0000-0000DE750000}"/>
    <cellStyle name="Normal 11 60" xfId="3799" xr:uid="{00000000-0005-0000-0000-0000DF750000}"/>
    <cellStyle name="Normal 11 60 2" xfId="3800" xr:uid="{00000000-0005-0000-0000-0000E0750000}"/>
    <cellStyle name="Normal 11 60 3" xfId="3801" xr:uid="{00000000-0005-0000-0000-0000E1750000}"/>
    <cellStyle name="Normal 11 60 4" xfId="3802" xr:uid="{00000000-0005-0000-0000-0000E2750000}"/>
    <cellStyle name="Normal 11 60 5" xfId="3803" xr:uid="{00000000-0005-0000-0000-0000E3750000}"/>
    <cellStyle name="Normal 11 60 6" xfId="3804" xr:uid="{00000000-0005-0000-0000-0000E4750000}"/>
    <cellStyle name="Normal 11 61" xfId="3805" xr:uid="{00000000-0005-0000-0000-0000E5750000}"/>
    <cellStyle name="Normal 11 61 2" xfId="3806" xr:uid="{00000000-0005-0000-0000-0000E6750000}"/>
    <cellStyle name="Normal 11 61 3" xfId="3807" xr:uid="{00000000-0005-0000-0000-0000E7750000}"/>
    <cellStyle name="Normal 11 61 4" xfId="3808" xr:uid="{00000000-0005-0000-0000-0000E8750000}"/>
    <cellStyle name="Normal 11 61 5" xfId="3809" xr:uid="{00000000-0005-0000-0000-0000E9750000}"/>
    <cellStyle name="Normal 11 61 6" xfId="3810" xr:uid="{00000000-0005-0000-0000-0000EA750000}"/>
    <cellStyle name="Normal 11 62" xfId="3811" xr:uid="{00000000-0005-0000-0000-0000EB750000}"/>
    <cellStyle name="Normal 11 62 2" xfId="3812" xr:uid="{00000000-0005-0000-0000-0000EC750000}"/>
    <cellStyle name="Normal 11 62 2 2" xfId="3813" xr:uid="{00000000-0005-0000-0000-0000ED750000}"/>
    <cellStyle name="Normal 11 62 3" xfId="3814" xr:uid="{00000000-0005-0000-0000-0000EE750000}"/>
    <cellStyle name="Normal 11 62 4" xfId="3815" xr:uid="{00000000-0005-0000-0000-0000EF750000}"/>
    <cellStyle name="Normal 11 62 5" xfId="3816" xr:uid="{00000000-0005-0000-0000-0000F0750000}"/>
    <cellStyle name="Normal 11 63" xfId="3817" xr:uid="{00000000-0005-0000-0000-0000F1750000}"/>
    <cellStyle name="Normal 11 64" xfId="3818" xr:uid="{00000000-0005-0000-0000-0000F2750000}"/>
    <cellStyle name="Normal 11 65" xfId="3819" xr:uid="{00000000-0005-0000-0000-0000F3750000}"/>
    <cellStyle name="Normal 11 66" xfId="3820" xr:uid="{00000000-0005-0000-0000-0000F4750000}"/>
    <cellStyle name="Normal 11 7" xfId="3821" xr:uid="{00000000-0005-0000-0000-0000F5750000}"/>
    <cellStyle name="Normal 11 7 2" xfId="3822" xr:uid="{00000000-0005-0000-0000-0000F6750000}"/>
    <cellStyle name="Normal 11 7 3" xfId="3823" xr:uid="{00000000-0005-0000-0000-0000F7750000}"/>
    <cellStyle name="Normal 11 7 4" xfId="3824" xr:uid="{00000000-0005-0000-0000-0000F8750000}"/>
    <cellStyle name="Normal 11 7 5" xfId="3825" xr:uid="{00000000-0005-0000-0000-0000F9750000}"/>
    <cellStyle name="Normal 11 7 6" xfId="3826" xr:uid="{00000000-0005-0000-0000-0000FA750000}"/>
    <cellStyle name="Normal 11 8" xfId="3827" xr:uid="{00000000-0005-0000-0000-0000FB750000}"/>
    <cellStyle name="Normal 11 8 2" xfId="3828" xr:uid="{00000000-0005-0000-0000-0000FC750000}"/>
    <cellStyle name="Normal 11 8 3" xfId="3829" xr:uid="{00000000-0005-0000-0000-0000FD750000}"/>
    <cellStyle name="Normal 11 8 4" xfId="3830" xr:uid="{00000000-0005-0000-0000-0000FE750000}"/>
    <cellStyle name="Normal 11 8 5" xfId="3831" xr:uid="{00000000-0005-0000-0000-0000FF750000}"/>
    <cellStyle name="Normal 11 8 6" xfId="3832" xr:uid="{00000000-0005-0000-0000-000000760000}"/>
    <cellStyle name="Normal 11 9" xfId="3833" xr:uid="{00000000-0005-0000-0000-000001760000}"/>
    <cellStyle name="Normal 11 9 2" xfId="3834" xr:uid="{00000000-0005-0000-0000-000002760000}"/>
    <cellStyle name="Normal 11 9 3" xfId="3835" xr:uid="{00000000-0005-0000-0000-000003760000}"/>
    <cellStyle name="Normal 11 9 4" xfId="3836" xr:uid="{00000000-0005-0000-0000-000004760000}"/>
    <cellStyle name="Normal 11 9 5" xfId="3837" xr:uid="{00000000-0005-0000-0000-000005760000}"/>
    <cellStyle name="Normal 11 9 6" xfId="3838" xr:uid="{00000000-0005-0000-0000-000006760000}"/>
    <cellStyle name="Normal 110" xfId="3839" xr:uid="{00000000-0005-0000-0000-000007760000}"/>
    <cellStyle name="Normal 110 2" xfId="3840" xr:uid="{00000000-0005-0000-0000-000008760000}"/>
    <cellStyle name="Normal 110 2 2" xfId="3841" xr:uid="{00000000-0005-0000-0000-000009760000}"/>
    <cellStyle name="Normal 110 3" xfId="3842" xr:uid="{00000000-0005-0000-0000-00000A760000}"/>
    <cellStyle name="Normal 111" xfId="3843" xr:uid="{00000000-0005-0000-0000-00000B760000}"/>
    <cellStyle name="Normal 111 2" xfId="3844" xr:uid="{00000000-0005-0000-0000-00000C760000}"/>
    <cellStyle name="Normal 111 2 2" xfId="3845" xr:uid="{00000000-0005-0000-0000-00000D760000}"/>
    <cellStyle name="Normal 111 3" xfId="3846" xr:uid="{00000000-0005-0000-0000-00000E760000}"/>
    <cellStyle name="Normal 112" xfId="3847" xr:uid="{00000000-0005-0000-0000-00000F760000}"/>
    <cellStyle name="Normal 112 2" xfId="3848" xr:uid="{00000000-0005-0000-0000-000010760000}"/>
    <cellStyle name="Normal 112 2 2" xfId="3849" xr:uid="{00000000-0005-0000-0000-000011760000}"/>
    <cellStyle name="Normal 112 3" xfId="3850" xr:uid="{00000000-0005-0000-0000-000012760000}"/>
    <cellStyle name="Normal 113" xfId="3851" xr:uid="{00000000-0005-0000-0000-000013760000}"/>
    <cellStyle name="Normal 113 2" xfId="3852" xr:uid="{00000000-0005-0000-0000-000014760000}"/>
    <cellStyle name="Normal 113 2 2" xfId="3853" xr:uid="{00000000-0005-0000-0000-000015760000}"/>
    <cellStyle name="Normal 113 3" xfId="3854" xr:uid="{00000000-0005-0000-0000-000016760000}"/>
    <cellStyle name="Normal 114" xfId="3855" xr:uid="{00000000-0005-0000-0000-000017760000}"/>
    <cellStyle name="Normal 114 2" xfId="3856" xr:uid="{00000000-0005-0000-0000-000018760000}"/>
    <cellStyle name="Normal 114 2 2" xfId="3857" xr:uid="{00000000-0005-0000-0000-000019760000}"/>
    <cellStyle name="Normal 114 3" xfId="3858" xr:uid="{00000000-0005-0000-0000-00001A760000}"/>
    <cellStyle name="Normal 115" xfId="3859" xr:uid="{00000000-0005-0000-0000-00001B760000}"/>
    <cellStyle name="Normal 115 2" xfId="3860" xr:uid="{00000000-0005-0000-0000-00001C760000}"/>
    <cellStyle name="Normal 115 2 2" xfId="3861" xr:uid="{00000000-0005-0000-0000-00001D760000}"/>
    <cellStyle name="Normal 115 3" xfId="3862" xr:uid="{00000000-0005-0000-0000-00001E760000}"/>
    <cellStyle name="Normal 116" xfId="3863" xr:uid="{00000000-0005-0000-0000-00001F760000}"/>
    <cellStyle name="Normal 116 2" xfId="3864" xr:uid="{00000000-0005-0000-0000-000020760000}"/>
    <cellStyle name="Normal 116 2 2" xfId="3865" xr:uid="{00000000-0005-0000-0000-000021760000}"/>
    <cellStyle name="Normal 116 3" xfId="3866" xr:uid="{00000000-0005-0000-0000-000022760000}"/>
    <cellStyle name="Normal 117" xfId="3867" xr:uid="{00000000-0005-0000-0000-000023760000}"/>
    <cellStyle name="Normal 117 2" xfId="3868" xr:uid="{00000000-0005-0000-0000-000024760000}"/>
    <cellStyle name="Normal 117 2 2" xfId="3869" xr:uid="{00000000-0005-0000-0000-000025760000}"/>
    <cellStyle name="Normal 117 3" xfId="3870" xr:uid="{00000000-0005-0000-0000-000026760000}"/>
    <cellStyle name="Normal 118" xfId="3871" xr:uid="{00000000-0005-0000-0000-000027760000}"/>
    <cellStyle name="Normal 118 2" xfId="3872" xr:uid="{00000000-0005-0000-0000-000028760000}"/>
    <cellStyle name="Normal 118 2 2" xfId="3873" xr:uid="{00000000-0005-0000-0000-000029760000}"/>
    <cellStyle name="Normal 118 3" xfId="3874" xr:uid="{00000000-0005-0000-0000-00002A760000}"/>
    <cellStyle name="Normal 119" xfId="3875" xr:uid="{00000000-0005-0000-0000-00002B760000}"/>
    <cellStyle name="Normal 119 2" xfId="3876" xr:uid="{00000000-0005-0000-0000-00002C760000}"/>
    <cellStyle name="Normal 119 2 2" xfId="3877" xr:uid="{00000000-0005-0000-0000-00002D760000}"/>
    <cellStyle name="Normal 119 3" xfId="3878" xr:uid="{00000000-0005-0000-0000-00002E760000}"/>
    <cellStyle name="Normal 12" xfId="3879" xr:uid="{00000000-0005-0000-0000-00002F760000}"/>
    <cellStyle name="Normal 12 10" xfId="3880" xr:uid="{00000000-0005-0000-0000-000030760000}"/>
    <cellStyle name="Normal 12 10 2" xfId="3881" xr:uid="{00000000-0005-0000-0000-000031760000}"/>
    <cellStyle name="Normal 12 10 3" xfId="3882" xr:uid="{00000000-0005-0000-0000-000032760000}"/>
    <cellStyle name="Normal 12 10 4" xfId="3883" xr:uid="{00000000-0005-0000-0000-000033760000}"/>
    <cellStyle name="Normal 12 10 5" xfId="3884" xr:uid="{00000000-0005-0000-0000-000034760000}"/>
    <cellStyle name="Normal 12 10 6" xfId="3885" xr:uid="{00000000-0005-0000-0000-000035760000}"/>
    <cellStyle name="Normal 12 11" xfId="3886" xr:uid="{00000000-0005-0000-0000-000036760000}"/>
    <cellStyle name="Normal 12 11 2" xfId="3887" xr:uid="{00000000-0005-0000-0000-000037760000}"/>
    <cellStyle name="Normal 12 11 3" xfId="3888" xr:uid="{00000000-0005-0000-0000-000038760000}"/>
    <cellStyle name="Normal 12 11 4" xfId="3889" xr:uid="{00000000-0005-0000-0000-000039760000}"/>
    <cellStyle name="Normal 12 11 5" xfId="3890" xr:uid="{00000000-0005-0000-0000-00003A760000}"/>
    <cellStyle name="Normal 12 11 6" xfId="3891" xr:uid="{00000000-0005-0000-0000-00003B760000}"/>
    <cellStyle name="Normal 12 12" xfId="3892" xr:uid="{00000000-0005-0000-0000-00003C760000}"/>
    <cellStyle name="Normal 12 12 2" xfId="3893" xr:uid="{00000000-0005-0000-0000-00003D760000}"/>
    <cellStyle name="Normal 12 12 3" xfId="3894" xr:uid="{00000000-0005-0000-0000-00003E760000}"/>
    <cellStyle name="Normal 12 12 4" xfId="3895" xr:uid="{00000000-0005-0000-0000-00003F760000}"/>
    <cellStyle name="Normal 12 12 5" xfId="3896" xr:uid="{00000000-0005-0000-0000-000040760000}"/>
    <cellStyle name="Normal 12 12 6" xfId="3897" xr:uid="{00000000-0005-0000-0000-000041760000}"/>
    <cellStyle name="Normal 12 13" xfId="3898" xr:uid="{00000000-0005-0000-0000-000042760000}"/>
    <cellStyle name="Normal 12 13 2" xfId="3899" xr:uid="{00000000-0005-0000-0000-000043760000}"/>
    <cellStyle name="Normal 12 13 3" xfId="3900" xr:uid="{00000000-0005-0000-0000-000044760000}"/>
    <cellStyle name="Normal 12 13 4" xfId="3901" xr:uid="{00000000-0005-0000-0000-000045760000}"/>
    <cellStyle name="Normal 12 13 5" xfId="3902" xr:uid="{00000000-0005-0000-0000-000046760000}"/>
    <cellStyle name="Normal 12 13 6" xfId="3903" xr:uid="{00000000-0005-0000-0000-000047760000}"/>
    <cellStyle name="Normal 12 14" xfId="3904" xr:uid="{00000000-0005-0000-0000-000048760000}"/>
    <cellStyle name="Normal 12 14 2" xfId="3905" xr:uid="{00000000-0005-0000-0000-000049760000}"/>
    <cellStyle name="Normal 12 14 3" xfId="3906" xr:uid="{00000000-0005-0000-0000-00004A760000}"/>
    <cellStyle name="Normal 12 14 4" xfId="3907" xr:uid="{00000000-0005-0000-0000-00004B760000}"/>
    <cellStyle name="Normal 12 14 5" xfId="3908" xr:uid="{00000000-0005-0000-0000-00004C760000}"/>
    <cellStyle name="Normal 12 14 6" xfId="3909" xr:uid="{00000000-0005-0000-0000-00004D760000}"/>
    <cellStyle name="Normal 12 15" xfId="3910" xr:uid="{00000000-0005-0000-0000-00004E760000}"/>
    <cellStyle name="Normal 12 15 2" xfId="3911" xr:uid="{00000000-0005-0000-0000-00004F760000}"/>
    <cellStyle name="Normal 12 15 3" xfId="3912" xr:uid="{00000000-0005-0000-0000-000050760000}"/>
    <cellStyle name="Normal 12 15 4" xfId="3913" xr:uid="{00000000-0005-0000-0000-000051760000}"/>
    <cellStyle name="Normal 12 15 5" xfId="3914" xr:uid="{00000000-0005-0000-0000-000052760000}"/>
    <cellStyle name="Normal 12 15 6" xfId="3915" xr:uid="{00000000-0005-0000-0000-000053760000}"/>
    <cellStyle name="Normal 12 16" xfId="3916" xr:uid="{00000000-0005-0000-0000-000054760000}"/>
    <cellStyle name="Normal 12 16 2" xfId="3917" xr:uid="{00000000-0005-0000-0000-000055760000}"/>
    <cellStyle name="Normal 12 16 3" xfId="3918" xr:uid="{00000000-0005-0000-0000-000056760000}"/>
    <cellStyle name="Normal 12 16 4" xfId="3919" xr:uid="{00000000-0005-0000-0000-000057760000}"/>
    <cellStyle name="Normal 12 16 5" xfId="3920" xr:uid="{00000000-0005-0000-0000-000058760000}"/>
    <cellStyle name="Normal 12 16 6" xfId="3921" xr:uid="{00000000-0005-0000-0000-000059760000}"/>
    <cellStyle name="Normal 12 17" xfId="3922" xr:uid="{00000000-0005-0000-0000-00005A760000}"/>
    <cellStyle name="Normal 12 17 2" xfId="3923" xr:uid="{00000000-0005-0000-0000-00005B760000}"/>
    <cellStyle name="Normal 12 17 3" xfId="3924" xr:uid="{00000000-0005-0000-0000-00005C760000}"/>
    <cellStyle name="Normal 12 17 4" xfId="3925" xr:uid="{00000000-0005-0000-0000-00005D760000}"/>
    <cellStyle name="Normal 12 17 5" xfId="3926" xr:uid="{00000000-0005-0000-0000-00005E760000}"/>
    <cellStyle name="Normal 12 17 6" xfId="3927" xr:uid="{00000000-0005-0000-0000-00005F760000}"/>
    <cellStyle name="Normal 12 18" xfId="3928" xr:uid="{00000000-0005-0000-0000-000060760000}"/>
    <cellStyle name="Normal 12 18 2" xfId="3929" xr:uid="{00000000-0005-0000-0000-000061760000}"/>
    <cellStyle name="Normal 12 18 3" xfId="3930" xr:uid="{00000000-0005-0000-0000-000062760000}"/>
    <cellStyle name="Normal 12 18 4" xfId="3931" xr:uid="{00000000-0005-0000-0000-000063760000}"/>
    <cellStyle name="Normal 12 18 5" xfId="3932" xr:uid="{00000000-0005-0000-0000-000064760000}"/>
    <cellStyle name="Normal 12 18 6" xfId="3933" xr:uid="{00000000-0005-0000-0000-000065760000}"/>
    <cellStyle name="Normal 12 19" xfId="3934" xr:uid="{00000000-0005-0000-0000-000066760000}"/>
    <cellStyle name="Normal 12 19 2" xfId="3935" xr:uid="{00000000-0005-0000-0000-000067760000}"/>
    <cellStyle name="Normal 12 19 3" xfId="3936" xr:uid="{00000000-0005-0000-0000-000068760000}"/>
    <cellStyle name="Normal 12 19 4" xfId="3937" xr:uid="{00000000-0005-0000-0000-000069760000}"/>
    <cellStyle name="Normal 12 19 5" xfId="3938" xr:uid="{00000000-0005-0000-0000-00006A760000}"/>
    <cellStyle name="Normal 12 19 6" xfId="3939" xr:uid="{00000000-0005-0000-0000-00006B760000}"/>
    <cellStyle name="Normal 12 2" xfId="3940" xr:uid="{00000000-0005-0000-0000-00006C760000}"/>
    <cellStyle name="Normal 12 2 2" xfId="3941" xr:uid="{00000000-0005-0000-0000-00006D760000}"/>
    <cellStyle name="Normal 12 2 3" xfId="3942" xr:uid="{00000000-0005-0000-0000-00006E760000}"/>
    <cellStyle name="Normal 12 2 4" xfId="3943" xr:uid="{00000000-0005-0000-0000-00006F760000}"/>
    <cellStyle name="Normal 12 2 5" xfId="3944" xr:uid="{00000000-0005-0000-0000-000070760000}"/>
    <cellStyle name="Normal 12 2 6" xfId="3945" xr:uid="{00000000-0005-0000-0000-000071760000}"/>
    <cellStyle name="Normal 12 20" xfId="3946" xr:uid="{00000000-0005-0000-0000-000072760000}"/>
    <cellStyle name="Normal 12 20 2" xfId="3947" xr:uid="{00000000-0005-0000-0000-000073760000}"/>
    <cellStyle name="Normal 12 20 3" xfId="3948" xr:uid="{00000000-0005-0000-0000-000074760000}"/>
    <cellStyle name="Normal 12 20 4" xfId="3949" xr:uid="{00000000-0005-0000-0000-000075760000}"/>
    <cellStyle name="Normal 12 20 5" xfId="3950" xr:uid="{00000000-0005-0000-0000-000076760000}"/>
    <cellStyle name="Normal 12 20 6" xfId="3951" xr:uid="{00000000-0005-0000-0000-000077760000}"/>
    <cellStyle name="Normal 12 21" xfId="3952" xr:uid="{00000000-0005-0000-0000-000078760000}"/>
    <cellStyle name="Normal 12 21 2" xfId="3953" xr:uid="{00000000-0005-0000-0000-000079760000}"/>
    <cellStyle name="Normal 12 21 3" xfId="3954" xr:uid="{00000000-0005-0000-0000-00007A760000}"/>
    <cellStyle name="Normal 12 21 4" xfId="3955" xr:uid="{00000000-0005-0000-0000-00007B760000}"/>
    <cellStyle name="Normal 12 21 5" xfId="3956" xr:uid="{00000000-0005-0000-0000-00007C760000}"/>
    <cellStyle name="Normal 12 21 6" xfId="3957" xr:uid="{00000000-0005-0000-0000-00007D760000}"/>
    <cellStyle name="Normal 12 22" xfId="3958" xr:uid="{00000000-0005-0000-0000-00007E760000}"/>
    <cellStyle name="Normal 12 22 2" xfId="3959" xr:uid="{00000000-0005-0000-0000-00007F760000}"/>
    <cellStyle name="Normal 12 22 3" xfId="3960" xr:uid="{00000000-0005-0000-0000-000080760000}"/>
    <cellStyle name="Normal 12 22 4" xfId="3961" xr:uid="{00000000-0005-0000-0000-000081760000}"/>
    <cellStyle name="Normal 12 22 5" xfId="3962" xr:uid="{00000000-0005-0000-0000-000082760000}"/>
    <cellStyle name="Normal 12 22 6" xfId="3963" xr:uid="{00000000-0005-0000-0000-000083760000}"/>
    <cellStyle name="Normal 12 23" xfId="3964" xr:uid="{00000000-0005-0000-0000-000084760000}"/>
    <cellStyle name="Normal 12 23 2" xfId="3965" xr:uid="{00000000-0005-0000-0000-000085760000}"/>
    <cellStyle name="Normal 12 23 3" xfId="3966" xr:uid="{00000000-0005-0000-0000-000086760000}"/>
    <cellStyle name="Normal 12 23 4" xfId="3967" xr:uid="{00000000-0005-0000-0000-000087760000}"/>
    <cellStyle name="Normal 12 23 5" xfId="3968" xr:uid="{00000000-0005-0000-0000-000088760000}"/>
    <cellStyle name="Normal 12 23 6" xfId="3969" xr:uid="{00000000-0005-0000-0000-000089760000}"/>
    <cellStyle name="Normal 12 24" xfId="3970" xr:uid="{00000000-0005-0000-0000-00008A760000}"/>
    <cellStyle name="Normal 12 24 2" xfId="3971" xr:uid="{00000000-0005-0000-0000-00008B760000}"/>
    <cellStyle name="Normal 12 24 3" xfId="3972" xr:uid="{00000000-0005-0000-0000-00008C760000}"/>
    <cellStyle name="Normal 12 24 4" xfId="3973" xr:uid="{00000000-0005-0000-0000-00008D760000}"/>
    <cellStyle name="Normal 12 24 5" xfId="3974" xr:uid="{00000000-0005-0000-0000-00008E760000}"/>
    <cellStyle name="Normal 12 24 6" xfId="3975" xr:uid="{00000000-0005-0000-0000-00008F760000}"/>
    <cellStyle name="Normal 12 25" xfId="3976" xr:uid="{00000000-0005-0000-0000-000090760000}"/>
    <cellStyle name="Normal 12 25 2" xfId="3977" xr:uid="{00000000-0005-0000-0000-000091760000}"/>
    <cellStyle name="Normal 12 25 3" xfId="3978" xr:uid="{00000000-0005-0000-0000-000092760000}"/>
    <cellStyle name="Normal 12 25 4" xfId="3979" xr:uid="{00000000-0005-0000-0000-000093760000}"/>
    <cellStyle name="Normal 12 25 5" xfId="3980" xr:uid="{00000000-0005-0000-0000-000094760000}"/>
    <cellStyle name="Normal 12 25 6" xfId="3981" xr:uid="{00000000-0005-0000-0000-000095760000}"/>
    <cellStyle name="Normal 12 26" xfId="3982" xr:uid="{00000000-0005-0000-0000-000096760000}"/>
    <cellStyle name="Normal 12 26 2" xfId="3983" xr:uid="{00000000-0005-0000-0000-000097760000}"/>
    <cellStyle name="Normal 12 26 3" xfId="3984" xr:uid="{00000000-0005-0000-0000-000098760000}"/>
    <cellStyle name="Normal 12 26 4" xfId="3985" xr:uid="{00000000-0005-0000-0000-000099760000}"/>
    <cellStyle name="Normal 12 26 5" xfId="3986" xr:uid="{00000000-0005-0000-0000-00009A760000}"/>
    <cellStyle name="Normal 12 26 6" xfId="3987" xr:uid="{00000000-0005-0000-0000-00009B760000}"/>
    <cellStyle name="Normal 12 27" xfId="3988" xr:uid="{00000000-0005-0000-0000-00009C760000}"/>
    <cellStyle name="Normal 12 27 2" xfId="3989" xr:uid="{00000000-0005-0000-0000-00009D760000}"/>
    <cellStyle name="Normal 12 27 3" xfId="3990" xr:uid="{00000000-0005-0000-0000-00009E760000}"/>
    <cellStyle name="Normal 12 27 4" xfId="3991" xr:uid="{00000000-0005-0000-0000-00009F760000}"/>
    <cellStyle name="Normal 12 27 5" xfId="3992" xr:uid="{00000000-0005-0000-0000-0000A0760000}"/>
    <cellStyle name="Normal 12 27 6" xfId="3993" xr:uid="{00000000-0005-0000-0000-0000A1760000}"/>
    <cellStyle name="Normal 12 28" xfId="3994" xr:uid="{00000000-0005-0000-0000-0000A2760000}"/>
    <cellStyle name="Normal 12 28 2" xfId="3995" xr:uid="{00000000-0005-0000-0000-0000A3760000}"/>
    <cellStyle name="Normal 12 28 3" xfId="3996" xr:uid="{00000000-0005-0000-0000-0000A4760000}"/>
    <cellStyle name="Normal 12 28 4" xfId="3997" xr:uid="{00000000-0005-0000-0000-0000A5760000}"/>
    <cellStyle name="Normal 12 28 5" xfId="3998" xr:uid="{00000000-0005-0000-0000-0000A6760000}"/>
    <cellStyle name="Normal 12 28 6" xfId="3999" xr:uid="{00000000-0005-0000-0000-0000A7760000}"/>
    <cellStyle name="Normal 12 29" xfId="4000" xr:uid="{00000000-0005-0000-0000-0000A8760000}"/>
    <cellStyle name="Normal 12 29 2" xfId="4001" xr:uid="{00000000-0005-0000-0000-0000A9760000}"/>
    <cellStyle name="Normal 12 29 3" xfId="4002" xr:uid="{00000000-0005-0000-0000-0000AA760000}"/>
    <cellStyle name="Normal 12 29 4" xfId="4003" xr:uid="{00000000-0005-0000-0000-0000AB760000}"/>
    <cellStyle name="Normal 12 29 5" xfId="4004" xr:uid="{00000000-0005-0000-0000-0000AC760000}"/>
    <cellStyle name="Normal 12 29 6" xfId="4005" xr:uid="{00000000-0005-0000-0000-0000AD760000}"/>
    <cellStyle name="Normal 12 3" xfId="4006" xr:uid="{00000000-0005-0000-0000-0000AE760000}"/>
    <cellStyle name="Normal 12 3 2" xfId="4007" xr:uid="{00000000-0005-0000-0000-0000AF760000}"/>
    <cellStyle name="Normal 12 3 3" xfId="4008" xr:uid="{00000000-0005-0000-0000-0000B0760000}"/>
    <cellStyle name="Normal 12 3 4" xfId="4009" xr:uid="{00000000-0005-0000-0000-0000B1760000}"/>
    <cellStyle name="Normal 12 3 5" xfId="4010" xr:uid="{00000000-0005-0000-0000-0000B2760000}"/>
    <cellStyle name="Normal 12 3 6" xfId="4011" xr:uid="{00000000-0005-0000-0000-0000B3760000}"/>
    <cellStyle name="Normal 12 30" xfId="4012" xr:uid="{00000000-0005-0000-0000-0000B4760000}"/>
    <cellStyle name="Normal 12 30 2" xfId="4013" xr:uid="{00000000-0005-0000-0000-0000B5760000}"/>
    <cellStyle name="Normal 12 30 3" xfId="4014" xr:uid="{00000000-0005-0000-0000-0000B6760000}"/>
    <cellStyle name="Normal 12 30 4" xfId="4015" xr:uid="{00000000-0005-0000-0000-0000B7760000}"/>
    <cellStyle name="Normal 12 30 5" xfId="4016" xr:uid="{00000000-0005-0000-0000-0000B8760000}"/>
    <cellStyle name="Normal 12 30 6" xfId="4017" xr:uid="{00000000-0005-0000-0000-0000B9760000}"/>
    <cellStyle name="Normal 12 31" xfId="4018" xr:uid="{00000000-0005-0000-0000-0000BA760000}"/>
    <cellStyle name="Normal 12 31 2" xfId="4019" xr:uid="{00000000-0005-0000-0000-0000BB760000}"/>
    <cellStyle name="Normal 12 31 3" xfId="4020" xr:uid="{00000000-0005-0000-0000-0000BC760000}"/>
    <cellStyle name="Normal 12 31 4" xfId="4021" xr:uid="{00000000-0005-0000-0000-0000BD760000}"/>
    <cellStyle name="Normal 12 31 5" xfId="4022" xr:uid="{00000000-0005-0000-0000-0000BE760000}"/>
    <cellStyle name="Normal 12 31 6" xfId="4023" xr:uid="{00000000-0005-0000-0000-0000BF760000}"/>
    <cellStyle name="Normal 12 32" xfId="4024" xr:uid="{00000000-0005-0000-0000-0000C0760000}"/>
    <cellStyle name="Normal 12 32 2" xfId="4025" xr:uid="{00000000-0005-0000-0000-0000C1760000}"/>
    <cellStyle name="Normal 12 32 3" xfId="4026" xr:uid="{00000000-0005-0000-0000-0000C2760000}"/>
    <cellStyle name="Normal 12 32 4" xfId="4027" xr:uid="{00000000-0005-0000-0000-0000C3760000}"/>
    <cellStyle name="Normal 12 32 5" xfId="4028" xr:uid="{00000000-0005-0000-0000-0000C4760000}"/>
    <cellStyle name="Normal 12 32 6" xfId="4029" xr:uid="{00000000-0005-0000-0000-0000C5760000}"/>
    <cellStyle name="Normal 12 33" xfId="4030" xr:uid="{00000000-0005-0000-0000-0000C6760000}"/>
    <cellStyle name="Normal 12 33 2" xfId="4031" xr:uid="{00000000-0005-0000-0000-0000C7760000}"/>
    <cellStyle name="Normal 12 33 3" xfId="4032" xr:uid="{00000000-0005-0000-0000-0000C8760000}"/>
    <cellStyle name="Normal 12 33 4" xfId="4033" xr:uid="{00000000-0005-0000-0000-0000C9760000}"/>
    <cellStyle name="Normal 12 33 5" xfId="4034" xr:uid="{00000000-0005-0000-0000-0000CA760000}"/>
    <cellStyle name="Normal 12 33 6" xfId="4035" xr:uid="{00000000-0005-0000-0000-0000CB760000}"/>
    <cellStyle name="Normal 12 34" xfId="4036" xr:uid="{00000000-0005-0000-0000-0000CC760000}"/>
    <cellStyle name="Normal 12 34 2" xfId="4037" xr:uid="{00000000-0005-0000-0000-0000CD760000}"/>
    <cellStyle name="Normal 12 34 3" xfId="4038" xr:uid="{00000000-0005-0000-0000-0000CE760000}"/>
    <cellStyle name="Normal 12 34 4" xfId="4039" xr:uid="{00000000-0005-0000-0000-0000CF760000}"/>
    <cellStyle name="Normal 12 34 5" xfId="4040" xr:uid="{00000000-0005-0000-0000-0000D0760000}"/>
    <cellStyle name="Normal 12 34 6" xfId="4041" xr:uid="{00000000-0005-0000-0000-0000D1760000}"/>
    <cellStyle name="Normal 12 35" xfId="4042" xr:uid="{00000000-0005-0000-0000-0000D2760000}"/>
    <cellStyle name="Normal 12 35 2" xfId="4043" xr:uid="{00000000-0005-0000-0000-0000D3760000}"/>
    <cellStyle name="Normal 12 35 3" xfId="4044" xr:uid="{00000000-0005-0000-0000-0000D4760000}"/>
    <cellStyle name="Normal 12 35 4" xfId="4045" xr:uid="{00000000-0005-0000-0000-0000D5760000}"/>
    <cellStyle name="Normal 12 35 5" xfId="4046" xr:uid="{00000000-0005-0000-0000-0000D6760000}"/>
    <cellStyle name="Normal 12 35 6" xfId="4047" xr:uid="{00000000-0005-0000-0000-0000D7760000}"/>
    <cellStyle name="Normal 12 36" xfId="4048" xr:uid="{00000000-0005-0000-0000-0000D8760000}"/>
    <cellStyle name="Normal 12 36 2" xfId="4049" xr:uid="{00000000-0005-0000-0000-0000D9760000}"/>
    <cellStyle name="Normal 12 36 3" xfId="4050" xr:uid="{00000000-0005-0000-0000-0000DA760000}"/>
    <cellStyle name="Normal 12 36 4" xfId="4051" xr:uid="{00000000-0005-0000-0000-0000DB760000}"/>
    <cellStyle name="Normal 12 36 5" xfId="4052" xr:uid="{00000000-0005-0000-0000-0000DC760000}"/>
    <cellStyle name="Normal 12 36 6" xfId="4053" xr:uid="{00000000-0005-0000-0000-0000DD760000}"/>
    <cellStyle name="Normal 12 37" xfId="4054" xr:uid="{00000000-0005-0000-0000-0000DE760000}"/>
    <cellStyle name="Normal 12 37 2" xfId="4055" xr:uid="{00000000-0005-0000-0000-0000DF760000}"/>
    <cellStyle name="Normal 12 37 3" xfId="4056" xr:uid="{00000000-0005-0000-0000-0000E0760000}"/>
    <cellStyle name="Normal 12 37 4" xfId="4057" xr:uid="{00000000-0005-0000-0000-0000E1760000}"/>
    <cellStyle name="Normal 12 37 5" xfId="4058" xr:uid="{00000000-0005-0000-0000-0000E2760000}"/>
    <cellStyle name="Normal 12 37 6" xfId="4059" xr:uid="{00000000-0005-0000-0000-0000E3760000}"/>
    <cellStyle name="Normal 12 38" xfId="4060" xr:uid="{00000000-0005-0000-0000-0000E4760000}"/>
    <cellStyle name="Normal 12 38 2" xfId="4061" xr:uid="{00000000-0005-0000-0000-0000E5760000}"/>
    <cellStyle name="Normal 12 38 3" xfId="4062" xr:uid="{00000000-0005-0000-0000-0000E6760000}"/>
    <cellStyle name="Normal 12 38 4" xfId="4063" xr:uid="{00000000-0005-0000-0000-0000E7760000}"/>
    <cellStyle name="Normal 12 38 5" xfId="4064" xr:uid="{00000000-0005-0000-0000-0000E8760000}"/>
    <cellStyle name="Normal 12 38 6" xfId="4065" xr:uid="{00000000-0005-0000-0000-0000E9760000}"/>
    <cellStyle name="Normal 12 39" xfId="4066" xr:uid="{00000000-0005-0000-0000-0000EA760000}"/>
    <cellStyle name="Normal 12 39 2" xfId="4067" xr:uid="{00000000-0005-0000-0000-0000EB760000}"/>
    <cellStyle name="Normal 12 39 3" xfId="4068" xr:uid="{00000000-0005-0000-0000-0000EC760000}"/>
    <cellStyle name="Normal 12 39 4" xfId="4069" xr:uid="{00000000-0005-0000-0000-0000ED760000}"/>
    <cellStyle name="Normal 12 39 5" xfId="4070" xr:uid="{00000000-0005-0000-0000-0000EE760000}"/>
    <cellStyle name="Normal 12 39 6" xfId="4071" xr:uid="{00000000-0005-0000-0000-0000EF760000}"/>
    <cellStyle name="Normal 12 4" xfId="4072" xr:uid="{00000000-0005-0000-0000-0000F0760000}"/>
    <cellStyle name="Normal 12 4 2" xfId="4073" xr:uid="{00000000-0005-0000-0000-0000F1760000}"/>
    <cellStyle name="Normal 12 4 3" xfId="4074" xr:uid="{00000000-0005-0000-0000-0000F2760000}"/>
    <cellStyle name="Normal 12 4 4" xfId="4075" xr:uid="{00000000-0005-0000-0000-0000F3760000}"/>
    <cellStyle name="Normal 12 4 5" xfId="4076" xr:uid="{00000000-0005-0000-0000-0000F4760000}"/>
    <cellStyle name="Normal 12 4 6" xfId="4077" xr:uid="{00000000-0005-0000-0000-0000F5760000}"/>
    <cellStyle name="Normal 12 40" xfId="4078" xr:uid="{00000000-0005-0000-0000-0000F6760000}"/>
    <cellStyle name="Normal 12 40 2" xfId="4079" xr:uid="{00000000-0005-0000-0000-0000F7760000}"/>
    <cellStyle name="Normal 12 40 3" xfId="4080" xr:uid="{00000000-0005-0000-0000-0000F8760000}"/>
    <cellStyle name="Normal 12 40 4" xfId="4081" xr:uid="{00000000-0005-0000-0000-0000F9760000}"/>
    <cellStyle name="Normal 12 40 5" xfId="4082" xr:uid="{00000000-0005-0000-0000-0000FA760000}"/>
    <cellStyle name="Normal 12 40 6" xfId="4083" xr:uid="{00000000-0005-0000-0000-0000FB760000}"/>
    <cellStyle name="Normal 12 41" xfId="4084" xr:uid="{00000000-0005-0000-0000-0000FC760000}"/>
    <cellStyle name="Normal 12 41 2" xfId="4085" xr:uid="{00000000-0005-0000-0000-0000FD760000}"/>
    <cellStyle name="Normal 12 41 3" xfId="4086" xr:uid="{00000000-0005-0000-0000-0000FE760000}"/>
    <cellStyle name="Normal 12 41 4" xfId="4087" xr:uid="{00000000-0005-0000-0000-0000FF760000}"/>
    <cellStyle name="Normal 12 41 5" xfId="4088" xr:uid="{00000000-0005-0000-0000-000000770000}"/>
    <cellStyle name="Normal 12 41 6" xfId="4089" xr:uid="{00000000-0005-0000-0000-000001770000}"/>
    <cellStyle name="Normal 12 42" xfId="4090" xr:uid="{00000000-0005-0000-0000-000002770000}"/>
    <cellStyle name="Normal 12 42 2" xfId="4091" xr:uid="{00000000-0005-0000-0000-000003770000}"/>
    <cellStyle name="Normal 12 42 3" xfId="4092" xr:uid="{00000000-0005-0000-0000-000004770000}"/>
    <cellStyle name="Normal 12 42 4" xfId="4093" xr:uid="{00000000-0005-0000-0000-000005770000}"/>
    <cellStyle name="Normal 12 42 5" xfId="4094" xr:uid="{00000000-0005-0000-0000-000006770000}"/>
    <cellStyle name="Normal 12 42 6" xfId="4095" xr:uid="{00000000-0005-0000-0000-000007770000}"/>
    <cellStyle name="Normal 12 43" xfId="4096" xr:uid="{00000000-0005-0000-0000-000008770000}"/>
    <cellStyle name="Normal 12 43 2" xfId="4097" xr:uid="{00000000-0005-0000-0000-000009770000}"/>
    <cellStyle name="Normal 12 43 3" xfId="4098" xr:uid="{00000000-0005-0000-0000-00000A770000}"/>
    <cellStyle name="Normal 12 43 4" xfId="4099" xr:uid="{00000000-0005-0000-0000-00000B770000}"/>
    <cellStyle name="Normal 12 43 5" xfId="4100" xr:uid="{00000000-0005-0000-0000-00000C770000}"/>
    <cellStyle name="Normal 12 43 6" xfId="4101" xr:uid="{00000000-0005-0000-0000-00000D770000}"/>
    <cellStyle name="Normal 12 44" xfId="4102" xr:uid="{00000000-0005-0000-0000-00000E770000}"/>
    <cellStyle name="Normal 12 44 2" xfId="4103" xr:uid="{00000000-0005-0000-0000-00000F770000}"/>
    <cellStyle name="Normal 12 44 3" xfId="4104" xr:uid="{00000000-0005-0000-0000-000010770000}"/>
    <cellStyle name="Normal 12 44 4" xfId="4105" xr:uid="{00000000-0005-0000-0000-000011770000}"/>
    <cellStyle name="Normal 12 44 5" xfId="4106" xr:uid="{00000000-0005-0000-0000-000012770000}"/>
    <cellStyle name="Normal 12 44 6" xfId="4107" xr:uid="{00000000-0005-0000-0000-000013770000}"/>
    <cellStyle name="Normal 12 45" xfId="4108" xr:uid="{00000000-0005-0000-0000-000014770000}"/>
    <cellStyle name="Normal 12 45 2" xfId="4109" xr:uid="{00000000-0005-0000-0000-000015770000}"/>
    <cellStyle name="Normal 12 45 3" xfId="4110" xr:uid="{00000000-0005-0000-0000-000016770000}"/>
    <cellStyle name="Normal 12 45 4" xfId="4111" xr:uid="{00000000-0005-0000-0000-000017770000}"/>
    <cellStyle name="Normal 12 45 5" xfId="4112" xr:uid="{00000000-0005-0000-0000-000018770000}"/>
    <cellStyle name="Normal 12 45 6" xfId="4113" xr:uid="{00000000-0005-0000-0000-000019770000}"/>
    <cellStyle name="Normal 12 46" xfId="4114" xr:uid="{00000000-0005-0000-0000-00001A770000}"/>
    <cellStyle name="Normal 12 46 2" xfId="4115" xr:uid="{00000000-0005-0000-0000-00001B770000}"/>
    <cellStyle name="Normal 12 46 3" xfId="4116" xr:uid="{00000000-0005-0000-0000-00001C770000}"/>
    <cellStyle name="Normal 12 46 4" xfId="4117" xr:uid="{00000000-0005-0000-0000-00001D770000}"/>
    <cellStyle name="Normal 12 46 5" xfId="4118" xr:uid="{00000000-0005-0000-0000-00001E770000}"/>
    <cellStyle name="Normal 12 46 6" xfId="4119" xr:uid="{00000000-0005-0000-0000-00001F770000}"/>
    <cellStyle name="Normal 12 47" xfId="4120" xr:uid="{00000000-0005-0000-0000-000020770000}"/>
    <cellStyle name="Normal 12 47 2" xfId="4121" xr:uid="{00000000-0005-0000-0000-000021770000}"/>
    <cellStyle name="Normal 12 47 3" xfId="4122" xr:uid="{00000000-0005-0000-0000-000022770000}"/>
    <cellStyle name="Normal 12 47 4" xfId="4123" xr:uid="{00000000-0005-0000-0000-000023770000}"/>
    <cellStyle name="Normal 12 47 5" xfId="4124" xr:uid="{00000000-0005-0000-0000-000024770000}"/>
    <cellStyle name="Normal 12 47 6" xfId="4125" xr:uid="{00000000-0005-0000-0000-000025770000}"/>
    <cellStyle name="Normal 12 48" xfId="4126" xr:uid="{00000000-0005-0000-0000-000026770000}"/>
    <cellStyle name="Normal 12 48 2" xfId="4127" xr:uid="{00000000-0005-0000-0000-000027770000}"/>
    <cellStyle name="Normal 12 48 3" xfId="4128" xr:uid="{00000000-0005-0000-0000-000028770000}"/>
    <cellStyle name="Normal 12 48 4" xfId="4129" xr:uid="{00000000-0005-0000-0000-000029770000}"/>
    <cellStyle name="Normal 12 48 5" xfId="4130" xr:uid="{00000000-0005-0000-0000-00002A770000}"/>
    <cellStyle name="Normal 12 48 6" xfId="4131" xr:uid="{00000000-0005-0000-0000-00002B770000}"/>
    <cellStyle name="Normal 12 49" xfId="4132" xr:uid="{00000000-0005-0000-0000-00002C770000}"/>
    <cellStyle name="Normal 12 49 2" xfId="4133" xr:uid="{00000000-0005-0000-0000-00002D770000}"/>
    <cellStyle name="Normal 12 49 3" xfId="4134" xr:uid="{00000000-0005-0000-0000-00002E770000}"/>
    <cellStyle name="Normal 12 49 4" xfId="4135" xr:uid="{00000000-0005-0000-0000-00002F770000}"/>
    <cellStyle name="Normal 12 49 5" xfId="4136" xr:uid="{00000000-0005-0000-0000-000030770000}"/>
    <cellStyle name="Normal 12 49 6" xfId="4137" xr:uid="{00000000-0005-0000-0000-000031770000}"/>
    <cellStyle name="Normal 12 5" xfId="4138" xr:uid="{00000000-0005-0000-0000-000032770000}"/>
    <cellStyle name="Normal 12 5 2" xfId="4139" xr:uid="{00000000-0005-0000-0000-000033770000}"/>
    <cellStyle name="Normal 12 5 3" xfId="4140" xr:uid="{00000000-0005-0000-0000-000034770000}"/>
    <cellStyle name="Normal 12 5 4" xfId="4141" xr:uid="{00000000-0005-0000-0000-000035770000}"/>
    <cellStyle name="Normal 12 5 5" xfId="4142" xr:uid="{00000000-0005-0000-0000-000036770000}"/>
    <cellStyle name="Normal 12 5 6" xfId="4143" xr:uid="{00000000-0005-0000-0000-000037770000}"/>
    <cellStyle name="Normal 12 50" xfId="4144" xr:uid="{00000000-0005-0000-0000-000038770000}"/>
    <cellStyle name="Normal 12 50 2" xfId="4145" xr:uid="{00000000-0005-0000-0000-000039770000}"/>
    <cellStyle name="Normal 12 50 3" xfId="4146" xr:uid="{00000000-0005-0000-0000-00003A770000}"/>
    <cellStyle name="Normal 12 50 4" xfId="4147" xr:uid="{00000000-0005-0000-0000-00003B770000}"/>
    <cellStyle name="Normal 12 50 5" xfId="4148" xr:uid="{00000000-0005-0000-0000-00003C770000}"/>
    <cellStyle name="Normal 12 50 6" xfId="4149" xr:uid="{00000000-0005-0000-0000-00003D770000}"/>
    <cellStyle name="Normal 12 51" xfId="4150" xr:uid="{00000000-0005-0000-0000-00003E770000}"/>
    <cellStyle name="Normal 12 51 2" xfId="4151" xr:uid="{00000000-0005-0000-0000-00003F770000}"/>
    <cellStyle name="Normal 12 51 3" xfId="4152" xr:uid="{00000000-0005-0000-0000-000040770000}"/>
    <cellStyle name="Normal 12 51 4" xfId="4153" xr:uid="{00000000-0005-0000-0000-000041770000}"/>
    <cellStyle name="Normal 12 51 5" xfId="4154" xr:uid="{00000000-0005-0000-0000-000042770000}"/>
    <cellStyle name="Normal 12 51 6" xfId="4155" xr:uid="{00000000-0005-0000-0000-000043770000}"/>
    <cellStyle name="Normal 12 52" xfId="4156" xr:uid="{00000000-0005-0000-0000-000044770000}"/>
    <cellStyle name="Normal 12 52 2" xfId="4157" xr:uid="{00000000-0005-0000-0000-000045770000}"/>
    <cellStyle name="Normal 12 52 3" xfId="4158" xr:uid="{00000000-0005-0000-0000-000046770000}"/>
    <cellStyle name="Normal 12 52 4" xfId="4159" xr:uid="{00000000-0005-0000-0000-000047770000}"/>
    <cellStyle name="Normal 12 52 5" xfId="4160" xr:uid="{00000000-0005-0000-0000-000048770000}"/>
    <cellStyle name="Normal 12 52 6" xfId="4161" xr:uid="{00000000-0005-0000-0000-000049770000}"/>
    <cellStyle name="Normal 12 53" xfId="4162" xr:uid="{00000000-0005-0000-0000-00004A770000}"/>
    <cellStyle name="Normal 12 53 2" xfId="4163" xr:uid="{00000000-0005-0000-0000-00004B770000}"/>
    <cellStyle name="Normal 12 53 3" xfId="4164" xr:uid="{00000000-0005-0000-0000-00004C770000}"/>
    <cellStyle name="Normal 12 53 4" xfId="4165" xr:uid="{00000000-0005-0000-0000-00004D770000}"/>
    <cellStyle name="Normal 12 53 5" xfId="4166" xr:uid="{00000000-0005-0000-0000-00004E770000}"/>
    <cellStyle name="Normal 12 53 6" xfId="4167" xr:uid="{00000000-0005-0000-0000-00004F770000}"/>
    <cellStyle name="Normal 12 54" xfId="4168" xr:uid="{00000000-0005-0000-0000-000050770000}"/>
    <cellStyle name="Normal 12 54 2" xfId="4169" xr:uid="{00000000-0005-0000-0000-000051770000}"/>
    <cellStyle name="Normal 12 54 3" xfId="4170" xr:uid="{00000000-0005-0000-0000-000052770000}"/>
    <cellStyle name="Normal 12 54 4" xfId="4171" xr:uid="{00000000-0005-0000-0000-000053770000}"/>
    <cellStyle name="Normal 12 54 5" xfId="4172" xr:uid="{00000000-0005-0000-0000-000054770000}"/>
    <cellStyle name="Normal 12 54 6" xfId="4173" xr:uid="{00000000-0005-0000-0000-000055770000}"/>
    <cellStyle name="Normal 12 55" xfId="4174" xr:uid="{00000000-0005-0000-0000-000056770000}"/>
    <cellStyle name="Normal 12 55 2" xfId="4175" xr:uid="{00000000-0005-0000-0000-000057770000}"/>
    <cellStyle name="Normal 12 55 3" xfId="4176" xr:uid="{00000000-0005-0000-0000-000058770000}"/>
    <cellStyle name="Normal 12 55 4" xfId="4177" xr:uid="{00000000-0005-0000-0000-000059770000}"/>
    <cellStyle name="Normal 12 55 5" xfId="4178" xr:uid="{00000000-0005-0000-0000-00005A770000}"/>
    <cellStyle name="Normal 12 55 6" xfId="4179" xr:uid="{00000000-0005-0000-0000-00005B770000}"/>
    <cellStyle name="Normal 12 56" xfId="4180" xr:uid="{00000000-0005-0000-0000-00005C770000}"/>
    <cellStyle name="Normal 12 56 2" xfId="4181" xr:uid="{00000000-0005-0000-0000-00005D770000}"/>
    <cellStyle name="Normal 12 56 3" xfId="4182" xr:uid="{00000000-0005-0000-0000-00005E770000}"/>
    <cellStyle name="Normal 12 56 4" xfId="4183" xr:uid="{00000000-0005-0000-0000-00005F770000}"/>
    <cellStyle name="Normal 12 56 5" xfId="4184" xr:uid="{00000000-0005-0000-0000-000060770000}"/>
    <cellStyle name="Normal 12 56 6" xfId="4185" xr:uid="{00000000-0005-0000-0000-000061770000}"/>
    <cellStyle name="Normal 12 57" xfId="4186" xr:uid="{00000000-0005-0000-0000-000062770000}"/>
    <cellStyle name="Normal 12 57 2" xfId="4187" xr:uid="{00000000-0005-0000-0000-000063770000}"/>
    <cellStyle name="Normal 12 57 3" xfId="4188" xr:uid="{00000000-0005-0000-0000-000064770000}"/>
    <cellStyle name="Normal 12 57 4" xfId="4189" xr:uid="{00000000-0005-0000-0000-000065770000}"/>
    <cellStyle name="Normal 12 57 5" xfId="4190" xr:uid="{00000000-0005-0000-0000-000066770000}"/>
    <cellStyle name="Normal 12 57 6" xfId="4191" xr:uid="{00000000-0005-0000-0000-000067770000}"/>
    <cellStyle name="Normal 12 58" xfId="4192" xr:uid="{00000000-0005-0000-0000-000068770000}"/>
    <cellStyle name="Normal 12 58 2" xfId="4193" xr:uid="{00000000-0005-0000-0000-000069770000}"/>
    <cellStyle name="Normal 12 58 3" xfId="4194" xr:uid="{00000000-0005-0000-0000-00006A770000}"/>
    <cellStyle name="Normal 12 58 4" xfId="4195" xr:uid="{00000000-0005-0000-0000-00006B770000}"/>
    <cellStyle name="Normal 12 58 5" xfId="4196" xr:uid="{00000000-0005-0000-0000-00006C770000}"/>
    <cellStyle name="Normal 12 58 6" xfId="4197" xr:uid="{00000000-0005-0000-0000-00006D770000}"/>
    <cellStyle name="Normal 12 59" xfId="4198" xr:uid="{00000000-0005-0000-0000-00006E770000}"/>
    <cellStyle name="Normal 12 59 2" xfId="4199" xr:uid="{00000000-0005-0000-0000-00006F770000}"/>
    <cellStyle name="Normal 12 59 3" xfId="4200" xr:uid="{00000000-0005-0000-0000-000070770000}"/>
    <cellStyle name="Normal 12 59 4" xfId="4201" xr:uid="{00000000-0005-0000-0000-000071770000}"/>
    <cellStyle name="Normal 12 59 5" xfId="4202" xr:uid="{00000000-0005-0000-0000-000072770000}"/>
    <cellStyle name="Normal 12 59 6" xfId="4203" xr:uid="{00000000-0005-0000-0000-000073770000}"/>
    <cellStyle name="Normal 12 6" xfId="4204" xr:uid="{00000000-0005-0000-0000-000074770000}"/>
    <cellStyle name="Normal 12 6 2" xfId="4205" xr:uid="{00000000-0005-0000-0000-000075770000}"/>
    <cellStyle name="Normal 12 6 3" xfId="4206" xr:uid="{00000000-0005-0000-0000-000076770000}"/>
    <cellStyle name="Normal 12 6 4" xfId="4207" xr:uid="{00000000-0005-0000-0000-000077770000}"/>
    <cellStyle name="Normal 12 6 5" xfId="4208" xr:uid="{00000000-0005-0000-0000-000078770000}"/>
    <cellStyle name="Normal 12 6 6" xfId="4209" xr:uid="{00000000-0005-0000-0000-000079770000}"/>
    <cellStyle name="Normal 12 60" xfId="4210" xr:uid="{00000000-0005-0000-0000-00007A770000}"/>
    <cellStyle name="Normal 12 60 2" xfId="4211" xr:uid="{00000000-0005-0000-0000-00007B770000}"/>
    <cellStyle name="Normal 12 60 3" xfId="4212" xr:uid="{00000000-0005-0000-0000-00007C770000}"/>
    <cellStyle name="Normal 12 60 4" xfId="4213" xr:uid="{00000000-0005-0000-0000-00007D770000}"/>
    <cellStyle name="Normal 12 60 5" xfId="4214" xr:uid="{00000000-0005-0000-0000-00007E770000}"/>
    <cellStyle name="Normal 12 60 6" xfId="4215" xr:uid="{00000000-0005-0000-0000-00007F770000}"/>
    <cellStyle name="Normal 12 61" xfId="4216" xr:uid="{00000000-0005-0000-0000-000080770000}"/>
    <cellStyle name="Normal 12 61 2" xfId="4217" xr:uid="{00000000-0005-0000-0000-000081770000}"/>
    <cellStyle name="Normal 12 61 3" xfId="4218" xr:uid="{00000000-0005-0000-0000-000082770000}"/>
    <cellStyle name="Normal 12 61 4" xfId="4219" xr:uid="{00000000-0005-0000-0000-000083770000}"/>
    <cellStyle name="Normal 12 61 5" xfId="4220" xr:uid="{00000000-0005-0000-0000-000084770000}"/>
    <cellStyle name="Normal 12 61 6" xfId="4221" xr:uid="{00000000-0005-0000-0000-000085770000}"/>
    <cellStyle name="Normal 12 62" xfId="4222" xr:uid="{00000000-0005-0000-0000-000086770000}"/>
    <cellStyle name="Normal 12 62 2" xfId="4223" xr:uid="{00000000-0005-0000-0000-000087770000}"/>
    <cellStyle name="Normal 12 62 2 2" xfId="4224" xr:uid="{00000000-0005-0000-0000-000088770000}"/>
    <cellStyle name="Normal 12 62 3" xfId="4225" xr:uid="{00000000-0005-0000-0000-000089770000}"/>
    <cellStyle name="Normal 12 62 4" xfId="4226" xr:uid="{00000000-0005-0000-0000-00008A770000}"/>
    <cellStyle name="Normal 12 62 5" xfId="4227" xr:uid="{00000000-0005-0000-0000-00008B770000}"/>
    <cellStyle name="Normal 12 63" xfId="4228" xr:uid="{00000000-0005-0000-0000-00008C770000}"/>
    <cellStyle name="Normal 12 64" xfId="4229" xr:uid="{00000000-0005-0000-0000-00008D770000}"/>
    <cellStyle name="Normal 12 65" xfId="4230" xr:uid="{00000000-0005-0000-0000-00008E770000}"/>
    <cellStyle name="Normal 12 66" xfId="4231" xr:uid="{00000000-0005-0000-0000-00008F770000}"/>
    <cellStyle name="Normal 12 7" xfId="4232" xr:uid="{00000000-0005-0000-0000-000090770000}"/>
    <cellStyle name="Normal 12 7 2" xfId="4233" xr:uid="{00000000-0005-0000-0000-000091770000}"/>
    <cellStyle name="Normal 12 7 3" xfId="4234" xr:uid="{00000000-0005-0000-0000-000092770000}"/>
    <cellStyle name="Normal 12 7 4" xfId="4235" xr:uid="{00000000-0005-0000-0000-000093770000}"/>
    <cellStyle name="Normal 12 7 5" xfId="4236" xr:uid="{00000000-0005-0000-0000-000094770000}"/>
    <cellStyle name="Normal 12 7 6" xfId="4237" xr:uid="{00000000-0005-0000-0000-000095770000}"/>
    <cellStyle name="Normal 12 8" xfId="4238" xr:uid="{00000000-0005-0000-0000-000096770000}"/>
    <cellStyle name="Normal 12 8 2" xfId="4239" xr:uid="{00000000-0005-0000-0000-000097770000}"/>
    <cellStyle name="Normal 12 8 3" xfId="4240" xr:uid="{00000000-0005-0000-0000-000098770000}"/>
    <cellStyle name="Normal 12 8 4" xfId="4241" xr:uid="{00000000-0005-0000-0000-000099770000}"/>
    <cellStyle name="Normal 12 8 5" xfId="4242" xr:uid="{00000000-0005-0000-0000-00009A770000}"/>
    <cellStyle name="Normal 12 8 6" xfId="4243" xr:uid="{00000000-0005-0000-0000-00009B770000}"/>
    <cellStyle name="Normal 12 9" xfId="4244" xr:uid="{00000000-0005-0000-0000-00009C770000}"/>
    <cellStyle name="Normal 12 9 2" xfId="4245" xr:uid="{00000000-0005-0000-0000-00009D770000}"/>
    <cellStyle name="Normal 12 9 3" xfId="4246" xr:uid="{00000000-0005-0000-0000-00009E770000}"/>
    <cellStyle name="Normal 12 9 4" xfId="4247" xr:uid="{00000000-0005-0000-0000-00009F770000}"/>
    <cellStyle name="Normal 12 9 5" xfId="4248" xr:uid="{00000000-0005-0000-0000-0000A0770000}"/>
    <cellStyle name="Normal 12 9 6" xfId="4249" xr:uid="{00000000-0005-0000-0000-0000A1770000}"/>
    <cellStyle name="Normal 120" xfId="4250" xr:uid="{00000000-0005-0000-0000-0000A2770000}"/>
    <cellStyle name="Normal 120 2" xfId="4251" xr:uid="{00000000-0005-0000-0000-0000A3770000}"/>
    <cellStyle name="Normal 120 2 2" xfId="4252" xr:uid="{00000000-0005-0000-0000-0000A4770000}"/>
    <cellStyle name="Normal 120 3" xfId="4253" xr:uid="{00000000-0005-0000-0000-0000A5770000}"/>
    <cellStyle name="Normal 121" xfId="4254" xr:uid="{00000000-0005-0000-0000-0000A6770000}"/>
    <cellStyle name="Normal 121 2" xfId="4255" xr:uid="{00000000-0005-0000-0000-0000A7770000}"/>
    <cellStyle name="Normal 121 2 2" xfId="4256" xr:uid="{00000000-0005-0000-0000-0000A8770000}"/>
    <cellStyle name="Normal 121 3" xfId="4257" xr:uid="{00000000-0005-0000-0000-0000A9770000}"/>
    <cellStyle name="Normal 122" xfId="4258" xr:uid="{00000000-0005-0000-0000-0000AA770000}"/>
    <cellStyle name="Normal 122 2" xfId="4259" xr:uid="{00000000-0005-0000-0000-0000AB770000}"/>
    <cellStyle name="Normal 122 2 2" xfId="4260" xr:uid="{00000000-0005-0000-0000-0000AC770000}"/>
    <cellStyle name="Normal 122 3" xfId="4261" xr:uid="{00000000-0005-0000-0000-0000AD770000}"/>
    <cellStyle name="Normal 123" xfId="4262" xr:uid="{00000000-0005-0000-0000-0000AE770000}"/>
    <cellStyle name="Normal 123 2" xfId="4263" xr:uid="{00000000-0005-0000-0000-0000AF770000}"/>
    <cellStyle name="Normal 123 2 2" xfId="4264" xr:uid="{00000000-0005-0000-0000-0000B0770000}"/>
    <cellStyle name="Normal 123 3" xfId="4265" xr:uid="{00000000-0005-0000-0000-0000B1770000}"/>
    <cellStyle name="Normal 124" xfId="4266" xr:uid="{00000000-0005-0000-0000-0000B2770000}"/>
    <cellStyle name="Normal 124 2" xfId="4267" xr:uid="{00000000-0005-0000-0000-0000B3770000}"/>
    <cellStyle name="Normal 124 2 2" xfId="4268" xr:uid="{00000000-0005-0000-0000-0000B4770000}"/>
    <cellStyle name="Normal 124 3" xfId="4269" xr:uid="{00000000-0005-0000-0000-0000B5770000}"/>
    <cellStyle name="Normal 125" xfId="4270" xr:uid="{00000000-0005-0000-0000-0000B6770000}"/>
    <cellStyle name="Normal 125 2" xfId="4271" xr:uid="{00000000-0005-0000-0000-0000B7770000}"/>
    <cellStyle name="Normal 125 2 2" xfId="4272" xr:uid="{00000000-0005-0000-0000-0000B8770000}"/>
    <cellStyle name="Normal 125 3" xfId="4273" xr:uid="{00000000-0005-0000-0000-0000B9770000}"/>
    <cellStyle name="Normal 126" xfId="4274" xr:uid="{00000000-0005-0000-0000-0000BA770000}"/>
    <cellStyle name="Normal 126 2" xfId="4275" xr:uid="{00000000-0005-0000-0000-0000BB770000}"/>
    <cellStyle name="Normal 126 2 2" xfId="4276" xr:uid="{00000000-0005-0000-0000-0000BC770000}"/>
    <cellStyle name="Normal 126 3" xfId="4277" xr:uid="{00000000-0005-0000-0000-0000BD770000}"/>
    <cellStyle name="Normal 127" xfId="4278" xr:uid="{00000000-0005-0000-0000-0000BE770000}"/>
    <cellStyle name="Normal 127 2" xfId="4279" xr:uid="{00000000-0005-0000-0000-0000BF770000}"/>
    <cellStyle name="Normal 127 2 2" xfId="4280" xr:uid="{00000000-0005-0000-0000-0000C0770000}"/>
    <cellStyle name="Normal 127 3" xfId="4281" xr:uid="{00000000-0005-0000-0000-0000C1770000}"/>
    <cellStyle name="Normal 128" xfId="4282" xr:uid="{00000000-0005-0000-0000-0000C2770000}"/>
    <cellStyle name="Normal 128 2" xfId="4283" xr:uid="{00000000-0005-0000-0000-0000C3770000}"/>
    <cellStyle name="Normal 128 2 2" xfId="4284" xr:uid="{00000000-0005-0000-0000-0000C4770000}"/>
    <cellStyle name="Normal 128 3" xfId="4285" xr:uid="{00000000-0005-0000-0000-0000C5770000}"/>
    <cellStyle name="Normal 129" xfId="4286" xr:uid="{00000000-0005-0000-0000-0000C6770000}"/>
    <cellStyle name="Normal 129 2" xfId="4287" xr:uid="{00000000-0005-0000-0000-0000C7770000}"/>
    <cellStyle name="Normal 129 2 2" xfId="4288" xr:uid="{00000000-0005-0000-0000-0000C8770000}"/>
    <cellStyle name="Normal 129 3" xfId="4289" xr:uid="{00000000-0005-0000-0000-0000C9770000}"/>
    <cellStyle name="Normal 13" xfId="4290" xr:uid="{00000000-0005-0000-0000-0000CA770000}"/>
    <cellStyle name="Normal 13 10" xfId="4291" xr:uid="{00000000-0005-0000-0000-0000CB770000}"/>
    <cellStyle name="Normal 13 10 2" xfId="4292" xr:uid="{00000000-0005-0000-0000-0000CC770000}"/>
    <cellStyle name="Normal 13 11" xfId="4293" xr:uid="{00000000-0005-0000-0000-0000CD770000}"/>
    <cellStyle name="Normal 13 11 2" xfId="4294" xr:uid="{00000000-0005-0000-0000-0000CE770000}"/>
    <cellStyle name="Normal 13 12" xfId="4295" xr:uid="{00000000-0005-0000-0000-0000CF770000}"/>
    <cellStyle name="Normal 13 12 2" xfId="4296" xr:uid="{00000000-0005-0000-0000-0000D0770000}"/>
    <cellStyle name="Normal 13 13" xfId="4297" xr:uid="{00000000-0005-0000-0000-0000D1770000}"/>
    <cellStyle name="Normal 13 13 2" xfId="4298" xr:uid="{00000000-0005-0000-0000-0000D2770000}"/>
    <cellStyle name="Normal 13 14" xfId="4299" xr:uid="{00000000-0005-0000-0000-0000D3770000}"/>
    <cellStyle name="Normal 13 14 2" xfId="4300" xr:uid="{00000000-0005-0000-0000-0000D4770000}"/>
    <cellStyle name="Normal 13 15" xfId="4301" xr:uid="{00000000-0005-0000-0000-0000D5770000}"/>
    <cellStyle name="Normal 13 15 2" xfId="4302" xr:uid="{00000000-0005-0000-0000-0000D6770000}"/>
    <cellStyle name="Normal 13 16" xfId="4303" xr:uid="{00000000-0005-0000-0000-0000D7770000}"/>
    <cellStyle name="Normal 13 16 2" xfId="4304" xr:uid="{00000000-0005-0000-0000-0000D8770000}"/>
    <cellStyle name="Normal 13 17" xfId="4305" xr:uid="{00000000-0005-0000-0000-0000D9770000}"/>
    <cellStyle name="Normal 13 17 2" xfId="4306" xr:uid="{00000000-0005-0000-0000-0000DA770000}"/>
    <cellStyle name="Normal 13 18" xfId="4307" xr:uid="{00000000-0005-0000-0000-0000DB770000}"/>
    <cellStyle name="Normal 13 18 2" xfId="4308" xr:uid="{00000000-0005-0000-0000-0000DC770000}"/>
    <cellStyle name="Normal 13 19" xfId="4309" xr:uid="{00000000-0005-0000-0000-0000DD770000}"/>
    <cellStyle name="Normal 13 19 2" xfId="4310" xr:uid="{00000000-0005-0000-0000-0000DE770000}"/>
    <cellStyle name="Normal 13 2" xfId="4311" xr:uid="{00000000-0005-0000-0000-0000DF770000}"/>
    <cellStyle name="Normal 13 2 2" xfId="4312" xr:uid="{00000000-0005-0000-0000-0000E0770000}"/>
    <cellStyle name="Normal 13 20" xfId="4313" xr:uid="{00000000-0005-0000-0000-0000E1770000}"/>
    <cellStyle name="Normal 13 20 2" xfId="4314" xr:uid="{00000000-0005-0000-0000-0000E2770000}"/>
    <cellStyle name="Normal 13 21" xfId="4315" xr:uid="{00000000-0005-0000-0000-0000E3770000}"/>
    <cellStyle name="Normal 13 21 2" xfId="4316" xr:uid="{00000000-0005-0000-0000-0000E4770000}"/>
    <cellStyle name="Normal 13 22" xfId="4317" xr:uid="{00000000-0005-0000-0000-0000E5770000}"/>
    <cellStyle name="Normal 13 22 2" xfId="4318" xr:uid="{00000000-0005-0000-0000-0000E6770000}"/>
    <cellStyle name="Normal 13 23" xfId="4319" xr:uid="{00000000-0005-0000-0000-0000E7770000}"/>
    <cellStyle name="Normal 13 23 2" xfId="4320" xr:uid="{00000000-0005-0000-0000-0000E8770000}"/>
    <cellStyle name="Normal 13 24" xfId="4321" xr:uid="{00000000-0005-0000-0000-0000E9770000}"/>
    <cellStyle name="Normal 13 24 2" xfId="4322" xr:uid="{00000000-0005-0000-0000-0000EA770000}"/>
    <cellStyle name="Normal 13 25" xfId="4323" xr:uid="{00000000-0005-0000-0000-0000EB770000}"/>
    <cellStyle name="Normal 13 25 2" xfId="4324" xr:uid="{00000000-0005-0000-0000-0000EC770000}"/>
    <cellStyle name="Normal 13 26" xfId="4325" xr:uid="{00000000-0005-0000-0000-0000ED770000}"/>
    <cellStyle name="Normal 13 26 2" xfId="4326" xr:uid="{00000000-0005-0000-0000-0000EE770000}"/>
    <cellStyle name="Normal 13 27" xfId="4327" xr:uid="{00000000-0005-0000-0000-0000EF770000}"/>
    <cellStyle name="Normal 13 27 2" xfId="4328" xr:uid="{00000000-0005-0000-0000-0000F0770000}"/>
    <cellStyle name="Normal 13 28" xfId="4329" xr:uid="{00000000-0005-0000-0000-0000F1770000}"/>
    <cellStyle name="Normal 13 28 2" xfId="4330" xr:uid="{00000000-0005-0000-0000-0000F2770000}"/>
    <cellStyle name="Normal 13 29" xfId="4331" xr:uid="{00000000-0005-0000-0000-0000F3770000}"/>
    <cellStyle name="Normal 13 29 2" xfId="4332" xr:uid="{00000000-0005-0000-0000-0000F4770000}"/>
    <cellStyle name="Normal 13 3" xfId="4333" xr:uid="{00000000-0005-0000-0000-0000F5770000}"/>
    <cellStyle name="Normal 13 3 2" xfId="4334" xr:uid="{00000000-0005-0000-0000-0000F6770000}"/>
    <cellStyle name="Normal 13 3 3" xfId="9894" xr:uid="{00000000-0005-0000-0000-0000F7770000}"/>
    <cellStyle name="Normal 13 30" xfId="7652" xr:uid="{00000000-0005-0000-0000-0000F8770000}"/>
    <cellStyle name="Normal 13 4" xfId="4335" xr:uid="{00000000-0005-0000-0000-0000F9770000}"/>
    <cellStyle name="Normal 13 4 2" xfId="4336" xr:uid="{00000000-0005-0000-0000-0000FA770000}"/>
    <cellStyle name="Normal 13 5" xfId="4337" xr:uid="{00000000-0005-0000-0000-0000FB770000}"/>
    <cellStyle name="Normal 13 5 2" xfId="4338" xr:uid="{00000000-0005-0000-0000-0000FC770000}"/>
    <cellStyle name="Normal 13 6" xfId="4339" xr:uid="{00000000-0005-0000-0000-0000FD770000}"/>
    <cellStyle name="Normal 13 6 2" xfId="4340" xr:uid="{00000000-0005-0000-0000-0000FE770000}"/>
    <cellStyle name="Normal 13 7" xfId="4341" xr:uid="{00000000-0005-0000-0000-0000FF770000}"/>
    <cellStyle name="Normal 13 7 2" xfId="4342" xr:uid="{00000000-0005-0000-0000-000000780000}"/>
    <cellStyle name="Normal 13 8" xfId="4343" xr:uid="{00000000-0005-0000-0000-000001780000}"/>
    <cellStyle name="Normal 13 8 2" xfId="4344" xr:uid="{00000000-0005-0000-0000-000002780000}"/>
    <cellStyle name="Normal 13 9" xfId="4345" xr:uid="{00000000-0005-0000-0000-000003780000}"/>
    <cellStyle name="Normal 13 9 2" xfId="4346" xr:uid="{00000000-0005-0000-0000-000004780000}"/>
    <cellStyle name="Normal 130" xfId="4347" xr:uid="{00000000-0005-0000-0000-000005780000}"/>
    <cellStyle name="Normal 130 2" xfId="4348" xr:uid="{00000000-0005-0000-0000-000006780000}"/>
    <cellStyle name="Normal 130 2 2" xfId="4349" xr:uid="{00000000-0005-0000-0000-000007780000}"/>
    <cellStyle name="Normal 130 3" xfId="4350" xr:uid="{00000000-0005-0000-0000-000008780000}"/>
    <cellStyle name="Normal 131" xfId="4351" xr:uid="{00000000-0005-0000-0000-000009780000}"/>
    <cellStyle name="Normal 131 2" xfId="4352" xr:uid="{00000000-0005-0000-0000-00000A780000}"/>
    <cellStyle name="Normal 131 2 2" xfId="4353" xr:uid="{00000000-0005-0000-0000-00000B780000}"/>
    <cellStyle name="Normal 131 3" xfId="4354" xr:uid="{00000000-0005-0000-0000-00000C780000}"/>
    <cellStyle name="Normal 132" xfId="4355" xr:uid="{00000000-0005-0000-0000-00000D780000}"/>
    <cellStyle name="Normal 132 2" xfId="4356" xr:uid="{00000000-0005-0000-0000-00000E780000}"/>
    <cellStyle name="Normal 132 2 2" xfId="4357" xr:uid="{00000000-0005-0000-0000-00000F780000}"/>
    <cellStyle name="Normal 132 3" xfId="4358" xr:uid="{00000000-0005-0000-0000-000010780000}"/>
    <cellStyle name="Normal 133" xfId="4359" xr:uid="{00000000-0005-0000-0000-000011780000}"/>
    <cellStyle name="Normal 133 2" xfId="4360" xr:uid="{00000000-0005-0000-0000-000012780000}"/>
    <cellStyle name="Normal 133 2 2" xfId="4361" xr:uid="{00000000-0005-0000-0000-000013780000}"/>
    <cellStyle name="Normal 133 3" xfId="4362" xr:uid="{00000000-0005-0000-0000-000014780000}"/>
    <cellStyle name="Normal 134" xfId="4363" xr:uid="{00000000-0005-0000-0000-000015780000}"/>
    <cellStyle name="Normal 134 2" xfId="4364" xr:uid="{00000000-0005-0000-0000-000016780000}"/>
    <cellStyle name="Normal 134 2 2" xfId="4365" xr:uid="{00000000-0005-0000-0000-000017780000}"/>
    <cellStyle name="Normal 134 3" xfId="4366" xr:uid="{00000000-0005-0000-0000-000018780000}"/>
    <cellStyle name="Normal 135" xfId="4367" xr:uid="{00000000-0005-0000-0000-000019780000}"/>
    <cellStyle name="Normal 135 2" xfId="4368" xr:uid="{00000000-0005-0000-0000-00001A780000}"/>
    <cellStyle name="Normal 135 2 2" xfId="4369" xr:uid="{00000000-0005-0000-0000-00001B780000}"/>
    <cellStyle name="Normal 135 3" xfId="4370" xr:uid="{00000000-0005-0000-0000-00001C780000}"/>
    <cellStyle name="Normal 136" xfId="4371" xr:uid="{00000000-0005-0000-0000-00001D780000}"/>
    <cellStyle name="Normal 137" xfId="4372" xr:uid="{00000000-0005-0000-0000-00001E780000}"/>
    <cellStyle name="Normal 137 2" xfId="4373" xr:uid="{00000000-0005-0000-0000-00001F780000}"/>
    <cellStyle name="Normal 137 2 2" xfId="4374" xr:uid="{00000000-0005-0000-0000-000020780000}"/>
    <cellStyle name="Normal 137 3" xfId="4375" xr:uid="{00000000-0005-0000-0000-000021780000}"/>
    <cellStyle name="Normal 138" xfId="4376" xr:uid="{00000000-0005-0000-0000-000022780000}"/>
    <cellStyle name="Normal 138 2" xfId="4377" xr:uid="{00000000-0005-0000-0000-000023780000}"/>
    <cellStyle name="Normal 138 3" xfId="4378" xr:uid="{00000000-0005-0000-0000-000024780000}"/>
    <cellStyle name="Normal 139" xfId="4379" xr:uid="{00000000-0005-0000-0000-000025780000}"/>
    <cellStyle name="Normal 14" xfId="4380" xr:uid="{00000000-0005-0000-0000-000026780000}"/>
    <cellStyle name="Normal 14 2" xfId="4381" xr:uid="{00000000-0005-0000-0000-000027780000}"/>
    <cellStyle name="Normal 14 2 2" xfId="4382" xr:uid="{00000000-0005-0000-0000-000028780000}"/>
    <cellStyle name="Normal 14 3" xfId="4383" xr:uid="{00000000-0005-0000-0000-000029780000}"/>
    <cellStyle name="Normal 140" xfId="4384" xr:uid="{00000000-0005-0000-0000-00002A780000}"/>
    <cellStyle name="Normal 141" xfId="4385" xr:uid="{00000000-0005-0000-0000-00002B780000}"/>
    <cellStyle name="Normal 141 2" xfId="4386" xr:uid="{00000000-0005-0000-0000-00002C780000}"/>
    <cellStyle name="Normal 141 2 2" xfId="4387" xr:uid="{00000000-0005-0000-0000-00002D780000}"/>
    <cellStyle name="Normal 141 3" xfId="4388" xr:uid="{00000000-0005-0000-0000-00002E780000}"/>
    <cellStyle name="Normal 141 4" xfId="4389" xr:uid="{00000000-0005-0000-0000-00002F780000}"/>
    <cellStyle name="Normal 142" xfId="4390" xr:uid="{00000000-0005-0000-0000-000030780000}"/>
    <cellStyle name="Normal 143" xfId="4391" xr:uid="{00000000-0005-0000-0000-000031780000}"/>
    <cellStyle name="Normal 144" xfId="4392" xr:uid="{00000000-0005-0000-0000-000032780000}"/>
    <cellStyle name="Normal 144 2" xfId="10384" xr:uid="{00000000-0005-0000-0000-000033780000}"/>
    <cellStyle name="Normal 145" xfId="4393" xr:uid="{00000000-0005-0000-0000-000034780000}"/>
    <cellStyle name="Normal 146" xfId="4394" xr:uid="{00000000-0005-0000-0000-000035780000}"/>
    <cellStyle name="Normal 147" xfId="4395" xr:uid="{00000000-0005-0000-0000-000036780000}"/>
    <cellStyle name="Normal 148" xfId="4396" xr:uid="{00000000-0005-0000-0000-000037780000}"/>
    <cellStyle name="Normal 149" xfId="7622" xr:uid="{00000000-0005-0000-0000-000038780000}"/>
    <cellStyle name="Normal 149 2" xfId="8413" xr:uid="{00000000-0005-0000-0000-000039780000}"/>
    <cellStyle name="Normal 149 3" xfId="8365" xr:uid="{00000000-0005-0000-0000-00003A780000}"/>
    <cellStyle name="Normal 15" xfId="4397" xr:uid="{00000000-0005-0000-0000-00003B780000}"/>
    <cellStyle name="Normal 15 2" xfId="4398" xr:uid="{00000000-0005-0000-0000-00003C780000}"/>
    <cellStyle name="Normal 15 2 2" xfId="4399" xr:uid="{00000000-0005-0000-0000-00003D780000}"/>
    <cellStyle name="Normal 15 2 3" xfId="4400" xr:uid="{00000000-0005-0000-0000-00003E780000}"/>
    <cellStyle name="Normal 15 2 4" xfId="4401" xr:uid="{00000000-0005-0000-0000-00003F780000}"/>
    <cellStyle name="Normal 15 2 5" xfId="4402" xr:uid="{00000000-0005-0000-0000-000040780000}"/>
    <cellStyle name="Normal 15 2 6" xfId="4403" xr:uid="{00000000-0005-0000-0000-000041780000}"/>
    <cellStyle name="Normal 15 3" xfId="4404" xr:uid="{00000000-0005-0000-0000-000042780000}"/>
    <cellStyle name="Normal 15 3 2" xfId="4405" xr:uid="{00000000-0005-0000-0000-000043780000}"/>
    <cellStyle name="Normal 15 3 3" xfId="4406" xr:uid="{00000000-0005-0000-0000-000044780000}"/>
    <cellStyle name="Normal 15 3 4" xfId="4407" xr:uid="{00000000-0005-0000-0000-000045780000}"/>
    <cellStyle name="Normal 15 3 5" xfId="4408" xr:uid="{00000000-0005-0000-0000-000046780000}"/>
    <cellStyle name="Normal 15 3 6" xfId="4409" xr:uid="{00000000-0005-0000-0000-000047780000}"/>
    <cellStyle name="Normal 15 4" xfId="4410" xr:uid="{00000000-0005-0000-0000-000048780000}"/>
    <cellStyle name="Normal 15 4 2" xfId="4411" xr:uid="{00000000-0005-0000-0000-000049780000}"/>
    <cellStyle name="Normal 15 4 3" xfId="4412" xr:uid="{00000000-0005-0000-0000-00004A780000}"/>
    <cellStyle name="Normal 15 4 4" xfId="4413" xr:uid="{00000000-0005-0000-0000-00004B780000}"/>
    <cellStyle name="Normal 15 4 5" xfId="4414" xr:uid="{00000000-0005-0000-0000-00004C780000}"/>
    <cellStyle name="Normal 15 4 6" xfId="4415" xr:uid="{00000000-0005-0000-0000-00004D780000}"/>
    <cellStyle name="Normal 15 5" xfId="4416" xr:uid="{00000000-0005-0000-0000-00004E780000}"/>
    <cellStyle name="Normal 15 5 2" xfId="4417" xr:uid="{00000000-0005-0000-0000-00004F780000}"/>
    <cellStyle name="Normal 15 5 3" xfId="4418" xr:uid="{00000000-0005-0000-0000-000050780000}"/>
    <cellStyle name="Normal 15 5 4" xfId="4419" xr:uid="{00000000-0005-0000-0000-000051780000}"/>
    <cellStyle name="Normal 15 5 5" xfId="4420" xr:uid="{00000000-0005-0000-0000-000052780000}"/>
    <cellStyle name="Normal 15 5 6" xfId="4421" xr:uid="{00000000-0005-0000-0000-000053780000}"/>
    <cellStyle name="Normal 15 6" xfId="4422" xr:uid="{00000000-0005-0000-0000-000054780000}"/>
    <cellStyle name="Normal 15 6 2" xfId="4423" xr:uid="{00000000-0005-0000-0000-000055780000}"/>
    <cellStyle name="Normal 15 6 3" xfId="4424" xr:uid="{00000000-0005-0000-0000-000056780000}"/>
    <cellStyle name="Normal 15 6 4" xfId="4425" xr:uid="{00000000-0005-0000-0000-000057780000}"/>
    <cellStyle name="Normal 15 6 5" xfId="4426" xr:uid="{00000000-0005-0000-0000-000058780000}"/>
    <cellStyle name="Normal 15 6 6" xfId="4427" xr:uid="{00000000-0005-0000-0000-000059780000}"/>
    <cellStyle name="Normal 15 7" xfId="4428" xr:uid="{00000000-0005-0000-0000-00005A780000}"/>
    <cellStyle name="Normal 15 7 2" xfId="4429" xr:uid="{00000000-0005-0000-0000-00005B780000}"/>
    <cellStyle name="Normal 15 7 3" xfId="4430" xr:uid="{00000000-0005-0000-0000-00005C780000}"/>
    <cellStyle name="Normal 15 7 4" xfId="4431" xr:uid="{00000000-0005-0000-0000-00005D780000}"/>
    <cellStyle name="Normal 15 7 5" xfId="4432" xr:uid="{00000000-0005-0000-0000-00005E780000}"/>
    <cellStyle name="Normal 15 7 6" xfId="4433" xr:uid="{00000000-0005-0000-0000-00005F780000}"/>
    <cellStyle name="Normal 15 8" xfId="4434" xr:uid="{00000000-0005-0000-0000-000060780000}"/>
    <cellStyle name="Normal 15 8 2" xfId="4435" xr:uid="{00000000-0005-0000-0000-000061780000}"/>
    <cellStyle name="Normal 15 9" xfId="4436" xr:uid="{00000000-0005-0000-0000-000062780000}"/>
    <cellStyle name="Normal 150" xfId="7623" xr:uid="{00000000-0005-0000-0000-000063780000}"/>
    <cellStyle name="Normal 150 2" xfId="8414" xr:uid="{00000000-0005-0000-0000-000064780000}"/>
    <cellStyle name="Normal 150 3" xfId="8366" xr:uid="{00000000-0005-0000-0000-000065780000}"/>
    <cellStyle name="Normal 151" xfId="7625" xr:uid="{00000000-0005-0000-0000-000066780000}"/>
    <cellStyle name="Normal 151 2" xfId="8416" xr:uid="{00000000-0005-0000-0000-000067780000}"/>
    <cellStyle name="Normal 151 3" xfId="8368" xr:uid="{00000000-0005-0000-0000-000068780000}"/>
    <cellStyle name="Normal 152" xfId="7651" xr:uid="{00000000-0005-0000-0000-000069780000}"/>
    <cellStyle name="Normal 152 2" xfId="8419" xr:uid="{00000000-0005-0000-0000-00006A780000}"/>
    <cellStyle name="Normal 152 3" xfId="8371" xr:uid="{00000000-0005-0000-0000-00006B780000}"/>
    <cellStyle name="Normal 153" xfId="7657" xr:uid="{00000000-0005-0000-0000-00006C780000}"/>
    <cellStyle name="Normal 153 2" xfId="8420" xr:uid="{00000000-0005-0000-0000-00006D780000}"/>
    <cellStyle name="Normal 154" xfId="7658" xr:uid="{00000000-0005-0000-0000-00006E780000}"/>
    <cellStyle name="Normal 154 2" xfId="8422" xr:uid="{00000000-0005-0000-0000-00006F780000}"/>
    <cellStyle name="Normal 155" xfId="8427" xr:uid="{00000000-0005-0000-0000-000070780000}"/>
    <cellStyle name="Normal 156" xfId="10857" xr:uid="{00000000-0005-0000-0000-000071780000}"/>
    <cellStyle name="Normal 157" xfId="11018" xr:uid="{00000000-0005-0000-0000-000072780000}"/>
    <cellStyle name="Normal 158" xfId="10924" xr:uid="{00000000-0005-0000-0000-000073780000}"/>
    <cellStyle name="Normal 159" xfId="9895" xr:uid="{00000000-0005-0000-0000-000074780000}"/>
    <cellStyle name="Normal 16" xfId="4437" xr:uid="{00000000-0005-0000-0000-000075780000}"/>
    <cellStyle name="Normal 16 2" xfId="4438" xr:uid="{00000000-0005-0000-0000-000076780000}"/>
    <cellStyle name="Normal 16 2 2" xfId="4439" xr:uid="{00000000-0005-0000-0000-000077780000}"/>
    <cellStyle name="Normal 16 3" xfId="4440" xr:uid="{00000000-0005-0000-0000-000078780000}"/>
    <cellStyle name="Normal 160" xfId="9896" xr:uid="{00000000-0005-0000-0000-000079780000}"/>
    <cellStyle name="Normal 161" xfId="9897" xr:uid="{00000000-0005-0000-0000-00007A780000}"/>
    <cellStyle name="Normal 162" xfId="9898" xr:uid="{00000000-0005-0000-0000-00007B780000}"/>
    <cellStyle name="Normal 163" xfId="9899" xr:uid="{00000000-0005-0000-0000-00007C780000}"/>
    <cellStyle name="Normal 164" xfId="10779" xr:uid="{00000000-0005-0000-0000-00007D780000}"/>
    <cellStyle name="Normal 165" xfId="9900" xr:uid="{00000000-0005-0000-0000-00007E780000}"/>
    <cellStyle name="Normal 166" xfId="9901" xr:uid="{00000000-0005-0000-0000-00007F780000}"/>
    <cellStyle name="Normal 167" xfId="9902" xr:uid="{00000000-0005-0000-0000-000080780000}"/>
    <cellStyle name="Normal 168" xfId="9903" xr:uid="{00000000-0005-0000-0000-000081780000}"/>
    <cellStyle name="Normal 169" xfId="9904" xr:uid="{00000000-0005-0000-0000-000082780000}"/>
    <cellStyle name="Normal 17" xfId="4441" xr:uid="{00000000-0005-0000-0000-000083780000}"/>
    <cellStyle name="Normal 17 2" xfId="4442" xr:uid="{00000000-0005-0000-0000-000084780000}"/>
    <cellStyle name="Normal 17 2 2" xfId="4443" xr:uid="{00000000-0005-0000-0000-000085780000}"/>
    <cellStyle name="Normal 17 2 3" xfId="4444" xr:uid="{00000000-0005-0000-0000-000086780000}"/>
    <cellStyle name="Normal 17 2 4" xfId="4445" xr:uid="{00000000-0005-0000-0000-000087780000}"/>
    <cellStyle name="Normal 17 2 5" xfId="4446" xr:uid="{00000000-0005-0000-0000-000088780000}"/>
    <cellStyle name="Normal 17 2 6" xfId="4447" xr:uid="{00000000-0005-0000-0000-000089780000}"/>
    <cellStyle name="Normal 17 3" xfId="4448" xr:uid="{00000000-0005-0000-0000-00008A780000}"/>
    <cellStyle name="Normal 17 3 2" xfId="4449" xr:uid="{00000000-0005-0000-0000-00008B780000}"/>
    <cellStyle name="Normal 17 3 3" xfId="4450" xr:uid="{00000000-0005-0000-0000-00008C780000}"/>
    <cellStyle name="Normal 17 3 4" xfId="4451" xr:uid="{00000000-0005-0000-0000-00008D780000}"/>
    <cellStyle name="Normal 17 3 5" xfId="4452" xr:uid="{00000000-0005-0000-0000-00008E780000}"/>
    <cellStyle name="Normal 17 3 6" xfId="4453" xr:uid="{00000000-0005-0000-0000-00008F780000}"/>
    <cellStyle name="Normal 17 4" xfId="4454" xr:uid="{00000000-0005-0000-0000-000090780000}"/>
    <cellStyle name="Normal 17 4 2" xfId="4455" xr:uid="{00000000-0005-0000-0000-000091780000}"/>
    <cellStyle name="Normal 17 4 3" xfId="4456" xr:uid="{00000000-0005-0000-0000-000092780000}"/>
    <cellStyle name="Normal 17 4 4" xfId="4457" xr:uid="{00000000-0005-0000-0000-000093780000}"/>
    <cellStyle name="Normal 17 4 5" xfId="4458" xr:uid="{00000000-0005-0000-0000-000094780000}"/>
    <cellStyle name="Normal 17 4 6" xfId="4459" xr:uid="{00000000-0005-0000-0000-000095780000}"/>
    <cellStyle name="Normal 17 5" xfId="4460" xr:uid="{00000000-0005-0000-0000-000096780000}"/>
    <cellStyle name="Normal 17 5 2" xfId="4461" xr:uid="{00000000-0005-0000-0000-000097780000}"/>
    <cellStyle name="Normal 17 5 3" xfId="4462" xr:uid="{00000000-0005-0000-0000-000098780000}"/>
    <cellStyle name="Normal 17 5 4" xfId="4463" xr:uid="{00000000-0005-0000-0000-000099780000}"/>
    <cellStyle name="Normal 17 5 5" xfId="4464" xr:uid="{00000000-0005-0000-0000-00009A780000}"/>
    <cellStyle name="Normal 17 5 6" xfId="4465" xr:uid="{00000000-0005-0000-0000-00009B780000}"/>
    <cellStyle name="Normal 17 6" xfId="4466" xr:uid="{00000000-0005-0000-0000-00009C780000}"/>
    <cellStyle name="Normal 17 6 2" xfId="4467" xr:uid="{00000000-0005-0000-0000-00009D780000}"/>
    <cellStyle name="Normal 17 6 3" xfId="4468" xr:uid="{00000000-0005-0000-0000-00009E780000}"/>
    <cellStyle name="Normal 17 6 4" xfId="4469" xr:uid="{00000000-0005-0000-0000-00009F780000}"/>
    <cellStyle name="Normal 17 6 5" xfId="4470" xr:uid="{00000000-0005-0000-0000-0000A0780000}"/>
    <cellStyle name="Normal 17 6 6" xfId="4471" xr:uid="{00000000-0005-0000-0000-0000A1780000}"/>
    <cellStyle name="Normal 17 7" xfId="4472" xr:uid="{00000000-0005-0000-0000-0000A2780000}"/>
    <cellStyle name="Normal 17 7 2" xfId="4473" xr:uid="{00000000-0005-0000-0000-0000A3780000}"/>
    <cellStyle name="Normal 17 7 3" xfId="4474" xr:uid="{00000000-0005-0000-0000-0000A4780000}"/>
    <cellStyle name="Normal 17 7 4" xfId="4475" xr:uid="{00000000-0005-0000-0000-0000A5780000}"/>
    <cellStyle name="Normal 17 7 5" xfId="4476" xr:uid="{00000000-0005-0000-0000-0000A6780000}"/>
    <cellStyle name="Normal 17 7 6" xfId="4477" xr:uid="{00000000-0005-0000-0000-0000A7780000}"/>
    <cellStyle name="Normal 17 8" xfId="4478" xr:uid="{00000000-0005-0000-0000-0000A8780000}"/>
    <cellStyle name="Normal 17 8 2" xfId="4479" xr:uid="{00000000-0005-0000-0000-0000A9780000}"/>
    <cellStyle name="Normal 17 9" xfId="4480" xr:uid="{00000000-0005-0000-0000-0000AA780000}"/>
    <cellStyle name="Normal 170" xfId="9905" xr:uid="{00000000-0005-0000-0000-0000AB780000}"/>
    <cellStyle name="Normal 171" xfId="9906" xr:uid="{00000000-0005-0000-0000-0000AC780000}"/>
    <cellStyle name="Normal 172" xfId="10821" xr:uid="{00000000-0005-0000-0000-0000AD780000}"/>
    <cellStyle name="Normal 173" xfId="9907" xr:uid="{00000000-0005-0000-0000-0000AE780000}"/>
    <cellStyle name="Normal 174" xfId="10778" xr:uid="{00000000-0005-0000-0000-0000AF780000}"/>
    <cellStyle name="Normal 175" xfId="9908" xr:uid="{00000000-0005-0000-0000-0000B0780000}"/>
    <cellStyle name="Normal 176" xfId="10727" xr:uid="{00000000-0005-0000-0000-0000B1780000}"/>
    <cellStyle name="Normal 177" xfId="9909" xr:uid="{00000000-0005-0000-0000-0000B2780000}"/>
    <cellStyle name="Normal 178" xfId="9910" xr:uid="{00000000-0005-0000-0000-0000B3780000}"/>
    <cellStyle name="Normal 179" xfId="9911" xr:uid="{00000000-0005-0000-0000-0000B4780000}"/>
    <cellStyle name="Normal 18" xfId="4481" xr:uid="{00000000-0005-0000-0000-0000B5780000}"/>
    <cellStyle name="Normal 18 10" xfId="4482" xr:uid="{00000000-0005-0000-0000-0000B6780000}"/>
    <cellStyle name="Normal 18 10 2" xfId="4483" xr:uid="{00000000-0005-0000-0000-0000B7780000}"/>
    <cellStyle name="Normal 18 11" xfId="4484" xr:uid="{00000000-0005-0000-0000-0000B8780000}"/>
    <cellStyle name="Normal 18 11 2" xfId="4485" xr:uid="{00000000-0005-0000-0000-0000B9780000}"/>
    <cellStyle name="Normal 18 12" xfId="4486" xr:uid="{00000000-0005-0000-0000-0000BA780000}"/>
    <cellStyle name="Normal 18 12 2" xfId="4487" xr:uid="{00000000-0005-0000-0000-0000BB780000}"/>
    <cellStyle name="Normal 18 13" xfId="4488" xr:uid="{00000000-0005-0000-0000-0000BC780000}"/>
    <cellStyle name="Normal 18 13 2" xfId="4489" xr:uid="{00000000-0005-0000-0000-0000BD780000}"/>
    <cellStyle name="Normal 18 14" xfId="4490" xr:uid="{00000000-0005-0000-0000-0000BE780000}"/>
    <cellStyle name="Normal 18 14 2" xfId="4491" xr:uid="{00000000-0005-0000-0000-0000BF780000}"/>
    <cellStyle name="Normal 18 15" xfId="4492" xr:uid="{00000000-0005-0000-0000-0000C0780000}"/>
    <cellStyle name="Normal 18 15 2" xfId="4493" xr:uid="{00000000-0005-0000-0000-0000C1780000}"/>
    <cellStyle name="Normal 18 16" xfId="4494" xr:uid="{00000000-0005-0000-0000-0000C2780000}"/>
    <cellStyle name="Normal 18 16 2" xfId="4495" xr:uid="{00000000-0005-0000-0000-0000C3780000}"/>
    <cellStyle name="Normal 18 17" xfId="4496" xr:uid="{00000000-0005-0000-0000-0000C4780000}"/>
    <cellStyle name="Normal 18 17 2" xfId="4497" xr:uid="{00000000-0005-0000-0000-0000C5780000}"/>
    <cellStyle name="Normal 18 18" xfId="4498" xr:uid="{00000000-0005-0000-0000-0000C6780000}"/>
    <cellStyle name="Normal 18 18 2" xfId="4499" xr:uid="{00000000-0005-0000-0000-0000C7780000}"/>
    <cellStyle name="Normal 18 19" xfId="4500" xr:uid="{00000000-0005-0000-0000-0000C8780000}"/>
    <cellStyle name="Normal 18 19 2" xfId="4501" xr:uid="{00000000-0005-0000-0000-0000C9780000}"/>
    <cellStyle name="Normal 18 2" xfId="4502" xr:uid="{00000000-0005-0000-0000-0000CA780000}"/>
    <cellStyle name="Normal 18 2 2" xfId="4503" xr:uid="{00000000-0005-0000-0000-0000CB780000}"/>
    <cellStyle name="Normal 18 2 3" xfId="4504" xr:uid="{00000000-0005-0000-0000-0000CC780000}"/>
    <cellStyle name="Normal 18 2 4" xfId="4505" xr:uid="{00000000-0005-0000-0000-0000CD780000}"/>
    <cellStyle name="Normal 18 2 5" xfId="4506" xr:uid="{00000000-0005-0000-0000-0000CE780000}"/>
    <cellStyle name="Normal 18 2 6" xfId="4507" xr:uid="{00000000-0005-0000-0000-0000CF780000}"/>
    <cellStyle name="Normal 18 2 7" xfId="4508" xr:uid="{00000000-0005-0000-0000-0000D0780000}"/>
    <cellStyle name="Normal 18 20" xfId="4509" xr:uid="{00000000-0005-0000-0000-0000D1780000}"/>
    <cellStyle name="Normal 18 20 2" xfId="4510" xr:uid="{00000000-0005-0000-0000-0000D2780000}"/>
    <cellStyle name="Normal 18 21" xfId="4511" xr:uid="{00000000-0005-0000-0000-0000D3780000}"/>
    <cellStyle name="Normal 18 21 2" xfId="4512" xr:uid="{00000000-0005-0000-0000-0000D4780000}"/>
    <cellStyle name="Normal 18 22" xfId="4513" xr:uid="{00000000-0005-0000-0000-0000D5780000}"/>
    <cellStyle name="Normal 18 22 2" xfId="4514" xr:uid="{00000000-0005-0000-0000-0000D6780000}"/>
    <cellStyle name="Normal 18 23" xfId="4515" xr:uid="{00000000-0005-0000-0000-0000D7780000}"/>
    <cellStyle name="Normal 18 23 2" xfId="4516" xr:uid="{00000000-0005-0000-0000-0000D8780000}"/>
    <cellStyle name="Normal 18 24" xfId="4517" xr:uid="{00000000-0005-0000-0000-0000D9780000}"/>
    <cellStyle name="Normal 18 24 2" xfId="4518" xr:uid="{00000000-0005-0000-0000-0000DA780000}"/>
    <cellStyle name="Normal 18 25" xfId="4519" xr:uid="{00000000-0005-0000-0000-0000DB780000}"/>
    <cellStyle name="Normal 18 25 2" xfId="4520" xr:uid="{00000000-0005-0000-0000-0000DC780000}"/>
    <cellStyle name="Normal 18 26" xfId="4521" xr:uid="{00000000-0005-0000-0000-0000DD780000}"/>
    <cellStyle name="Normal 18 26 2" xfId="4522" xr:uid="{00000000-0005-0000-0000-0000DE780000}"/>
    <cellStyle name="Normal 18 27" xfId="4523" xr:uid="{00000000-0005-0000-0000-0000DF780000}"/>
    <cellStyle name="Normal 18 27 2" xfId="4524" xr:uid="{00000000-0005-0000-0000-0000E0780000}"/>
    <cellStyle name="Normal 18 28" xfId="4525" xr:uid="{00000000-0005-0000-0000-0000E1780000}"/>
    <cellStyle name="Normal 18 28 2" xfId="4526" xr:uid="{00000000-0005-0000-0000-0000E2780000}"/>
    <cellStyle name="Normal 18 29" xfId="4527" xr:uid="{00000000-0005-0000-0000-0000E3780000}"/>
    <cellStyle name="Normal 18 29 2" xfId="4528" xr:uid="{00000000-0005-0000-0000-0000E4780000}"/>
    <cellStyle name="Normal 18 3" xfId="4529" xr:uid="{00000000-0005-0000-0000-0000E5780000}"/>
    <cellStyle name="Normal 18 3 2" xfId="4530" xr:uid="{00000000-0005-0000-0000-0000E6780000}"/>
    <cellStyle name="Normal 18 3 3" xfId="4531" xr:uid="{00000000-0005-0000-0000-0000E7780000}"/>
    <cellStyle name="Normal 18 3 4" xfId="4532" xr:uid="{00000000-0005-0000-0000-0000E8780000}"/>
    <cellStyle name="Normal 18 3 5" xfId="4533" xr:uid="{00000000-0005-0000-0000-0000E9780000}"/>
    <cellStyle name="Normal 18 3 6" xfId="4534" xr:uid="{00000000-0005-0000-0000-0000EA780000}"/>
    <cellStyle name="Normal 18 3 7" xfId="4535" xr:uid="{00000000-0005-0000-0000-0000EB780000}"/>
    <cellStyle name="Normal 18 4" xfId="4536" xr:uid="{00000000-0005-0000-0000-0000EC780000}"/>
    <cellStyle name="Normal 18 4 2" xfId="4537" xr:uid="{00000000-0005-0000-0000-0000ED780000}"/>
    <cellStyle name="Normal 18 4 3" xfId="4538" xr:uid="{00000000-0005-0000-0000-0000EE780000}"/>
    <cellStyle name="Normal 18 4 4" xfId="4539" xr:uid="{00000000-0005-0000-0000-0000EF780000}"/>
    <cellStyle name="Normal 18 4 5" xfId="4540" xr:uid="{00000000-0005-0000-0000-0000F0780000}"/>
    <cellStyle name="Normal 18 4 6" xfId="4541" xr:uid="{00000000-0005-0000-0000-0000F1780000}"/>
    <cellStyle name="Normal 18 4 7" xfId="4542" xr:uid="{00000000-0005-0000-0000-0000F2780000}"/>
    <cellStyle name="Normal 18 5" xfId="4543" xr:uid="{00000000-0005-0000-0000-0000F3780000}"/>
    <cellStyle name="Normal 18 5 2" xfId="4544" xr:uid="{00000000-0005-0000-0000-0000F4780000}"/>
    <cellStyle name="Normal 18 5 3" xfId="4545" xr:uid="{00000000-0005-0000-0000-0000F5780000}"/>
    <cellStyle name="Normal 18 5 4" xfId="4546" xr:uid="{00000000-0005-0000-0000-0000F6780000}"/>
    <cellStyle name="Normal 18 5 5" xfId="4547" xr:uid="{00000000-0005-0000-0000-0000F7780000}"/>
    <cellStyle name="Normal 18 5 6" xfId="4548" xr:uid="{00000000-0005-0000-0000-0000F8780000}"/>
    <cellStyle name="Normal 18 5 7" xfId="4549" xr:uid="{00000000-0005-0000-0000-0000F9780000}"/>
    <cellStyle name="Normal 18 6" xfId="4550" xr:uid="{00000000-0005-0000-0000-0000FA780000}"/>
    <cellStyle name="Normal 18 6 2" xfId="4551" xr:uid="{00000000-0005-0000-0000-0000FB780000}"/>
    <cellStyle name="Normal 18 6 3" xfId="4552" xr:uid="{00000000-0005-0000-0000-0000FC780000}"/>
    <cellStyle name="Normal 18 6 4" xfId="4553" xr:uid="{00000000-0005-0000-0000-0000FD780000}"/>
    <cellStyle name="Normal 18 6 5" xfId="4554" xr:uid="{00000000-0005-0000-0000-0000FE780000}"/>
    <cellStyle name="Normal 18 6 6" xfId="4555" xr:uid="{00000000-0005-0000-0000-0000FF780000}"/>
    <cellStyle name="Normal 18 6 7" xfId="4556" xr:uid="{00000000-0005-0000-0000-000000790000}"/>
    <cellStyle name="Normal 18 7" xfId="4557" xr:uid="{00000000-0005-0000-0000-000001790000}"/>
    <cellStyle name="Normal 18 7 2" xfId="4558" xr:uid="{00000000-0005-0000-0000-000002790000}"/>
    <cellStyle name="Normal 18 7 3" xfId="4559" xr:uid="{00000000-0005-0000-0000-000003790000}"/>
    <cellStyle name="Normal 18 7 4" xfId="4560" xr:uid="{00000000-0005-0000-0000-000004790000}"/>
    <cellStyle name="Normal 18 7 5" xfId="4561" xr:uid="{00000000-0005-0000-0000-000005790000}"/>
    <cellStyle name="Normal 18 7 6" xfId="4562" xr:uid="{00000000-0005-0000-0000-000006790000}"/>
    <cellStyle name="Normal 18 7 7" xfId="4563" xr:uid="{00000000-0005-0000-0000-000007790000}"/>
    <cellStyle name="Normal 18 8" xfId="4564" xr:uid="{00000000-0005-0000-0000-000008790000}"/>
    <cellStyle name="Normal 18 8 2" xfId="4565" xr:uid="{00000000-0005-0000-0000-000009790000}"/>
    <cellStyle name="Normal 18 9" xfId="4566" xr:uid="{00000000-0005-0000-0000-00000A790000}"/>
    <cellStyle name="Normal 18 9 2" xfId="4567" xr:uid="{00000000-0005-0000-0000-00000B790000}"/>
    <cellStyle name="Normal 180" xfId="9912" xr:uid="{00000000-0005-0000-0000-00000C790000}"/>
    <cellStyle name="Normal 181" xfId="9890" xr:uid="{00000000-0005-0000-0000-00000D790000}"/>
    <cellStyle name="Normal 19" xfId="4568" xr:uid="{00000000-0005-0000-0000-00000E790000}"/>
    <cellStyle name="Normal 19 2" xfId="4569" xr:uid="{00000000-0005-0000-0000-00000F790000}"/>
    <cellStyle name="Normal 19 2 2" xfId="4570" xr:uid="{00000000-0005-0000-0000-000010790000}"/>
    <cellStyle name="Normal 19 3" xfId="4571" xr:uid="{00000000-0005-0000-0000-000011790000}"/>
    <cellStyle name="Normal 2" xfId="4572" xr:uid="{00000000-0005-0000-0000-000012790000}"/>
    <cellStyle name="Normal 2 10" xfId="4573" xr:uid="{00000000-0005-0000-0000-000013790000}"/>
    <cellStyle name="Normal 2 10 2" xfId="4574" xr:uid="{00000000-0005-0000-0000-000014790000}"/>
    <cellStyle name="Normal 2 10 3" xfId="4575" xr:uid="{00000000-0005-0000-0000-000015790000}"/>
    <cellStyle name="Normal 2 10 4" xfId="4576" xr:uid="{00000000-0005-0000-0000-000016790000}"/>
    <cellStyle name="Normal 2 10 5" xfId="4577" xr:uid="{00000000-0005-0000-0000-000017790000}"/>
    <cellStyle name="Normal 2 10 6" xfId="4578" xr:uid="{00000000-0005-0000-0000-000018790000}"/>
    <cellStyle name="Normal 2 11" xfId="4579" xr:uid="{00000000-0005-0000-0000-000019790000}"/>
    <cellStyle name="Normal 2 11 2" xfId="4580" xr:uid="{00000000-0005-0000-0000-00001A790000}"/>
    <cellStyle name="Normal 2 11 3" xfId="4581" xr:uid="{00000000-0005-0000-0000-00001B790000}"/>
    <cellStyle name="Normal 2 11 4" xfId="4582" xr:uid="{00000000-0005-0000-0000-00001C790000}"/>
    <cellStyle name="Normal 2 11 5" xfId="4583" xr:uid="{00000000-0005-0000-0000-00001D790000}"/>
    <cellStyle name="Normal 2 11 6" xfId="4584" xr:uid="{00000000-0005-0000-0000-00001E790000}"/>
    <cellStyle name="Normal 2 12" xfId="4585" xr:uid="{00000000-0005-0000-0000-00001F790000}"/>
    <cellStyle name="Normal 2 12 2" xfId="4586" xr:uid="{00000000-0005-0000-0000-000020790000}"/>
    <cellStyle name="Normal 2 12 3" xfId="4587" xr:uid="{00000000-0005-0000-0000-000021790000}"/>
    <cellStyle name="Normal 2 12 4" xfId="4588" xr:uid="{00000000-0005-0000-0000-000022790000}"/>
    <cellStyle name="Normal 2 12 5" xfId="4589" xr:uid="{00000000-0005-0000-0000-000023790000}"/>
    <cellStyle name="Normal 2 12 6" xfId="4590" xr:uid="{00000000-0005-0000-0000-000024790000}"/>
    <cellStyle name="Normal 2 13" xfId="4591" xr:uid="{00000000-0005-0000-0000-000025790000}"/>
    <cellStyle name="Normal 2 13 2" xfId="4592" xr:uid="{00000000-0005-0000-0000-000026790000}"/>
    <cellStyle name="Normal 2 13 3" xfId="4593" xr:uid="{00000000-0005-0000-0000-000027790000}"/>
    <cellStyle name="Normal 2 13 4" xfId="4594" xr:uid="{00000000-0005-0000-0000-000028790000}"/>
    <cellStyle name="Normal 2 13 5" xfId="4595" xr:uid="{00000000-0005-0000-0000-000029790000}"/>
    <cellStyle name="Normal 2 13 6" xfId="4596" xr:uid="{00000000-0005-0000-0000-00002A790000}"/>
    <cellStyle name="Normal 2 14" xfId="4597" xr:uid="{00000000-0005-0000-0000-00002B790000}"/>
    <cellStyle name="Normal 2 14 2" xfId="4598" xr:uid="{00000000-0005-0000-0000-00002C790000}"/>
    <cellStyle name="Normal 2 14 3" xfId="4599" xr:uid="{00000000-0005-0000-0000-00002D790000}"/>
    <cellStyle name="Normal 2 14 4" xfId="4600" xr:uid="{00000000-0005-0000-0000-00002E790000}"/>
    <cellStyle name="Normal 2 14 5" xfId="4601" xr:uid="{00000000-0005-0000-0000-00002F790000}"/>
    <cellStyle name="Normal 2 14 6" xfId="4602" xr:uid="{00000000-0005-0000-0000-000030790000}"/>
    <cellStyle name="Normal 2 15" xfId="4603" xr:uid="{00000000-0005-0000-0000-000031790000}"/>
    <cellStyle name="Normal 2 15 2" xfId="4604" xr:uid="{00000000-0005-0000-0000-000032790000}"/>
    <cellStyle name="Normal 2 15 3" xfId="4605" xr:uid="{00000000-0005-0000-0000-000033790000}"/>
    <cellStyle name="Normal 2 15 4" xfId="4606" xr:uid="{00000000-0005-0000-0000-000034790000}"/>
    <cellStyle name="Normal 2 15 5" xfId="4607" xr:uid="{00000000-0005-0000-0000-000035790000}"/>
    <cellStyle name="Normal 2 15 6" xfId="4608" xr:uid="{00000000-0005-0000-0000-000036790000}"/>
    <cellStyle name="Normal 2 16" xfId="4609" xr:uid="{00000000-0005-0000-0000-000037790000}"/>
    <cellStyle name="Normal 2 16 2" xfId="4610" xr:uid="{00000000-0005-0000-0000-000038790000}"/>
    <cellStyle name="Normal 2 16 3" xfId="4611" xr:uid="{00000000-0005-0000-0000-000039790000}"/>
    <cellStyle name="Normal 2 16 4" xfId="4612" xr:uid="{00000000-0005-0000-0000-00003A790000}"/>
    <cellStyle name="Normal 2 16 5" xfId="4613" xr:uid="{00000000-0005-0000-0000-00003B790000}"/>
    <cellStyle name="Normal 2 16 6" xfId="4614" xr:uid="{00000000-0005-0000-0000-00003C790000}"/>
    <cellStyle name="Normal 2 17" xfId="4615" xr:uid="{00000000-0005-0000-0000-00003D790000}"/>
    <cellStyle name="Normal 2 17 2" xfId="4616" xr:uid="{00000000-0005-0000-0000-00003E790000}"/>
    <cellStyle name="Normal 2 17 3" xfId="4617" xr:uid="{00000000-0005-0000-0000-00003F790000}"/>
    <cellStyle name="Normal 2 17 4" xfId="4618" xr:uid="{00000000-0005-0000-0000-000040790000}"/>
    <cellStyle name="Normal 2 17 5" xfId="4619" xr:uid="{00000000-0005-0000-0000-000041790000}"/>
    <cellStyle name="Normal 2 17 6" xfId="4620" xr:uid="{00000000-0005-0000-0000-000042790000}"/>
    <cellStyle name="Normal 2 18" xfId="4621" xr:uid="{00000000-0005-0000-0000-000043790000}"/>
    <cellStyle name="Normal 2 18 2" xfId="4622" xr:uid="{00000000-0005-0000-0000-000044790000}"/>
    <cellStyle name="Normal 2 18 3" xfId="4623" xr:uid="{00000000-0005-0000-0000-000045790000}"/>
    <cellStyle name="Normal 2 18 4" xfId="4624" xr:uid="{00000000-0005-0000-0000-000046790000}"/>
    <cellStyle name="Normal 2 18 5" xfId="4625" xr:uid="{00000000-0005-0000-0000-000047790000}"/>
    <cellStyle name="Normal 2 18 6" xfId="4626" xr:uid="{00000000-0005-0000-0000-000048790000}"/>
    <cellStyle name="Normal 2 19" xfId="4627" xr:uid="{00000000-0005-0000-0000-000049790000}"/>
    <cellStyle name="Normal 2 19 2" xfId="4628" xr:uid="{00000000-0005-0000-0000-00004A790000}"/>
    <cellStyle name="Normal 2 19 3" xfId="4629" xr:uid="{00000000-0005-0000-0000-00004B790000}"/>
    <cellStyle name="Normal 2 19 4" xfId="4630" xr:uid="{00000000-0005-0000-0000-00004C790000}"/>
    <cellStyle name="Normal 2 19 5" xfId="4631" xr:uid="{00000000-0005-0000-0000-00004D790000}"/>
    <cellStyle name="Normal 2 19 6" xfId="4632" xr:uid="{00000000-0005-0000-0000-00004E790000}"/>
    <cellStyle name="Normal 2 2" xfId="4633" xr:uid="{00000000-0005-0000-0000-00004F790000}"/>
    <cellStyle name="Normal 2 2 2" xfId="4634" xr:uid="{00000000-0005-0000-0000-000050790000}"/>
    <cellStyle name="Normal 2 2 3" xfId="4635" xr:uid="{00000000-0005-0000-0000-000051790000}"/>
    <cellStyle name="Normal 2 2 3 2" xfId="10411" xr:uid="{00000000-0005-0000-0000-000052790000}"/>
    <cellStyle name="Normal 2 2 4" xfId="4636" xr:uid="{00000000-0005-0000-0000-000053790000}"/>
    <cellStyle name="Normal 2 2 5" xfId="4637" xr:uid="{00000000-0005-0000-0000-000054790000}"/>
    <cellStyle name="Normal 2 2 6" xfId="4638" xr:uid="{00000000-0005-0000-0000-000055790000}"/>
    <cellStyle name="Normal 2 2 7" xfId="4639" xr:uid="{00000000-0005-0000-0000-000056790000}"/>
    <cellStyle name="Normal 2 20" xfId="4640" xr:uid="{00000000-0005-0000-0000-000057790000}"/>
    <cellStyle name="Normal 2 20 2" xfId="4641" xr:uid="{00000000-0005-0000-0000-000058790000}"/>
    <cellStyle name="Normal 2 20 3" xfId="4642" xr:uid="{00000000-0005-0000-0000-000059790000}"/>
    <cellStyle name="Normal 2 20 4" xfId="4643" xr:uid="{00000000-0005-0000-0000-00005A790000}"/>
    <cellStyle name="Normal 2 20 5" xfId="4644" xr:uid="{00000000-0005-0000-0000-00005B790000}"/>
    <cellStyle name="Normal 2 20 6" xfId="4645" xr:uid="{00000000-0005-0000-0000-00005C790000}"/>
    <cellStyle name="Normal 2 21" xfId="4646" xr:uid="{00000000-0005-0000-0000-00005D790000}"/>
    <cellStyle name="Normal 2 21 2" xfId="4647" xr:uid="{00000000-0005-0000-0000-00005E790000}"/>
    <cellStyle name="Normal 2 21 3" xfId="4648" xr:uid="{00000000-0005-0000-0000-00005F790000}"/>
    <cellStyle name="Normal 2 21 4" xfId="4649" xr:uid="{00000000-0005-0000-0000-000060790000}"/>
    <cellStyle name="Normal 2 21 5" xfId="4650" xr:uid="{00000000-0005-0000-0000-000061790000}"/>
    <cellStyle name="Normal 2 21 6" xfId="4651" xr:uid="{00000000-0005-0000-0000-000062790000}"/>
    <cellStyle name="Normal 2 22" xfId="4652" xr:uid="{00000000-0005-0000-0000-000063790000}"/>
    <cellStyle name="Normal 2 22 2" xfId="4653" xr:uid="{00000000-0005-0000-0000-000064790000}"/>
    <cellStyle name="Normal 2 22 3" xfId="4654" xr:uid="{00000000-0005-0000-0000-000065790000}"/>
    <cellStyle name="Normal 2 22 4" xfId="4655" xr:uid="{00000000-0005-0000-0000-000066790000}"/>
    <cellStyle name="Normal 2 22 5" xfId="4656" xr:uid="{00000000-0005-0000-0000-000067790000}"/>
    <cellStyle name="Normal 2 22 6" xfId="4657" xr:uid="{00000000-0005-0000-0000-000068790000}"/>
    <cellStyle name="Normal 2 23" xfId="4658" xr:uid="{00000000-0005-0000-0000-000069790000}"/>
    <cellStyle name="Normal 2 23 2" xfId="4659" xr:uid="{00000000-0005-0000-0000-00006A790000}"/>
    <cellStyle name="Normal 2 23 3" xfId="4660" xr:uid="{00000000-0005-0000-0000-00006B790000}"/>
    <cellStyle name="Normal 2 23 4" xfId="4661" xr:uid="{00000000-0005-0000-0000-00006C790000}"/>
    <cellStyle name="Normal 2 23 5" xfId="4662" xr:uid="{00000000-0005-0000-0000-00006D790000}"/>
    <cellStyle name="Normal 2 23 6" xfId="4663" xr:uid="{00000000-0005-0000-0000-00006E790000}"/>
    <cellStyle name="Normal 2 24" xfId="4664" xr:uid="{00000000-0005-0000-0000-00006F790000}"/>
    <cellStyle name="Normal 2 24 2" xfId="4665" xr:uid="{00000000-0005-0000-0000-000070790000}"/>
    <cellStyle name="Normal 2 24 3" xfId="4666" xr:uid="{00000000-0005-0000-0000-000071790000}"/>
    <cellStyle name="Normal 2 24 4" xfId="4667" xr:uid="{00000000-0005-0000-0000-000072790000}"/>
    <cellStyle name="Normal 2 24 5" xfId="4668" xr:uid="{00000000-0005-0000-0000-000073790000}"/>
    <cellStyle name="Normal 2 24 6" xfId="4669" xr:uid="{00000000-0005-0000-0000-000074790000}"/>
    <cellStyle name="Normal 2 25" xfId="4670" xr:uid="{00000000-0005-0000-0000-000075790000}"/>
    <cellStyle name="Normal 2 25 2" xfId="4671" xr:uid="{00000000-0005-0000-0000-000076790000}"/>
    <cellStyle name="Normal 2 25 3" xfId="4672" xr:uid="{00000000-0005-0000-0000-000077790000}"/>
    <cellStyle name="Normal 2 25 4" xfId="4673" xr:uid="{00000000-0005-0000-0000-000078790000}"/>
    <cellStyle name="Normal 2 25 5" xfId="4674" xr:uid="{00000000-0005-0000-0000-000079790000}"/>
    <cellStyle name="Normal 2 25 6" xfId="4675" xr:uid="{00000000-0005-0000-0000-00007A790000}"/>
    <cellStyle name="Normal 2 26" xfId="4676" xr:uid="{00000000-0005-0000-0000-00007B790000}"/>
    <cellStyle name="Normal 2 26 2" xfId="4677" xr:uid="{00000000-0005-0000-0000-00007C790000}"/>
    <cellStyle name="Normal 2 26 3" xfId="4678" xr:uid="{00000000-0005-0000-0000-00007D790000}"/>
    <cellStyle name="Normal 2 26 4" xfId="4679" xr:uid="{00000000-0005-0000-0000-00007E790000}"/>
    <cellStyle name="Normal 2 26 5" xfId="4680" xr:uid="{00000000-0005-0000-0000-00007F790000}"/>
    <cellStyle name="Normal 2 26 6" xfId="4681" xr:uid="{00000000-0005-0000-0000-000080790000}"/>
    <cellStyle name="Normal 2 27" xfId="4682" xr:uid="{00000000-0005-0000-0000-000081790000}"/>
    <cellStyle name="Normal 2 27 2" xfId="4683" xr:uid="{00000000-0005-0000-0000-000082790000}"/>
    <cellStyle name="Normal 2 27 3" xfId="4684" xr:uid="{00000000-0005-0000-0000-000083790000}"/>
    <cellStyle name="Normal 2 27 4" xfId="4685" xr:uid="{00000000-0005-0000-0000-000084790000}"/>
    <cellStyle name="Normal 2 27 5" xfId="4686" xr:uid="{00000000-0005-0000-0000-000085790000}"/>
    <cellStyle name="Normal 2 27 6" xfId="4687" xr:uid="{00000000-0005-0000-0000-000086790000}"/>
    <cellStyle name="Normal 2 28" xfId="4688" xr:uid="{00000000-0005-0000-0000-000087790000}"/>
    <cellStyle name="Normal 2 28 2" xfId="4689" xr:uid="{00000000-0005-0000-0000-000088790000}"/>
    <cellStyle name="Normal 2 28 3" xfId="4690" xr:uid="{00000000-0005-0000-0000-000089790000}"/>
    <cellStyle name="Normal 2 28 4" xfId="4691" xr:uid="{00000000-0005-0000-0000-00008A790000}"/>
    <cellStyle name="Normal 2 28 5" xfId="4692" xr:uid="{00000000-0005-0000-0000-00008B790000}"/>
    <cellStyle name="Normal 2 28 6" xfId="4693" xr:uid="{00000000-0005-0000-0000-00008C790000}"/>
    <cellStyle name="Normal 2 29" xfId="4694" xr:uid="{00000000-0005-0000-0000-00008D790000}"/>
    <cellStyle name="Normal 2 29 2" xfId="4695" xr:uid="{00000000-0005-0000-0000-00008E790000}"/>
    <cellStyle name="Normal 2 29 3" xfId="4696" xr:uid="{00000000-0005-0000-0000-00008F790000}"/>
    <cellStyle name="Normal 2 29 4" xfId="4697" xr:uid="{00000000-0005-0000-0000-000090790000}"/>
    <cellStyle name="Normal 2 29 5" xfId="4698" xr:uid="{00000000-0005-0000-0000-000091790000}"/>
    <cellStyle name="Normal 2 29 6" xfId="4699" xr:uid="{00000000-0005-0000-0000-000092790000}"/>
    <cellStyle name="Normal 2 3" xfId="4700" xr:uid="{00000000-0005-0000-0000-000093790000}"/>
    <cellStyle name="Normal 2 3 2" xfId="4701" xr:uid="{00000000-0005-0000-0000-000094790000}"/>
    <cellStyle name="Normal 2 3 3" xfId="4702" xr:uid="{00000000-0005-0000-0000-000095790000}"/>
    <cellStyle name="Normal 2 3 4" xfId="4703" xr:uid="{00000000-0005-0000-0000-000096790000}"/>
    <cellStyle name="Normal 2 3 5" xfId="4704" xr:uid="{00000000-0005-0000-0000-000097790000}"/>
    <cellStyle name="Normal 2 3 6" xfId="4705" xr:uid="{00000000-0005-0000-0000-000098790000}"/>
    <cellStyle name="Normal 2 3 7" xfId="4706" xr:uid="{00000000-0005-0000-0000-000099790000}"/>
    <cellStyle name="Normal 2 30" xfId="4707" xr:uid="{00000000-0005-0000-0000-00009A790000}"/>
    <cellStyle name="Normal 2 30 2" xfId="4708" xr:uid="{00000000-0005-0000-0000-00009B790000}"/>
    <cellStyle name="Normal 2 30 3" xfId="4709" xr:uid="{00000000-0005-0000-0000-00009C790000}"/>
    <cellStyle name="Normal 2 30 4" xfId="4710" xr:uid="{00000000-0005-0000-0000-00009D790000}"/>
    <cellStyle name="Normal 2 30 5" xfId="4711" xr:uid="{00000000-0005-0000-0000-00009E790000}"/>
    <cellStyle name="Normal 2 30 6" xfId="4712" xr:uid="{00000000-0005-0000-0000-00009F790000}"/>
    <cellStyle name="Normal 2 31" xfId="4713" xr:uid="{00000000-0005-0000-0000-0000A0790000}"/>
    <cellStyle name="Normal 2 31 2" xfId="4714" xr:uid="{00000000-0005-0000-0000-0000A1790000}"/>
    <cellStyle name="Normal 2 31 3" xfId="4715" xr:uid="{00000000-0005-0000-0000-0000A2790000}"/>
    <cellStyle name="Normal 2 31 4" xfId="4716" xr:uid="{00000000-0005-0000-0000-0000A3790000}"/>
    <cellStyle name="Normal 2 31 5" xfId="4717" xr:uid="{00000000-0005-0000-0000-0000A4790000}"/>
    <cellStyle name="Normal 2 31 6" xfId="4718" xr:uid="{00000000-0005-0000-0000-0000A5790000}"/>
    <cellStyle name="Normal 2 32" xfId="4719" xr:uid="{00000000-0005-0000-0000-0000A6790000}"/>
    <cellStyle name="Normal 2 32 2" xfId="4720" xr:uid="{00000000-0005-0000-0000-0000A7790000}"/>
    <cellStyle name="Normal 2 32 3" xfId="4721" xr:uid="{00000000-0005-0000-0000-0000A8790000}"/>
    <cellStyle name="Normal 2 32 4" xfId="4722" xr:uid="{00000000-0005-0000-0000-0000A9790000}"/>
    <cellStyle name="Normal 2 32 5" xfId="4723" xr:uid="{00000000-0005-0000-0000-0000AA790000}"/>
    <cellStyle name="Normal 2 32 6" xfId="4724" xr:uid="{00000000-0005-0000-0000-0000AB790000}"/>
    <cellStyle name="Normal 2 33" xfId="4725" xr:uid="{00000000-0005-0000-0000-0000AC790000}"/>
    <cellStyle name="Normal 2 33 2" xfId="4726" xr:uid="{00000000-0005-0000-0000-0000AD790000}"/>
    <cellStyle name="Normal 2 33 3" xfId="4727" xr:uid="{00000000-0005-0000-0000-0000AE790000}"/>
    <cellStyle name="Normal 2 33 4" xfId="4728" xr:uid="{00000000-0005-0000-0000-0000AF790000}"/>
    <cellStyle name="Normal 2 33 5" xfId="4729" xr:uid="{00000000-0005-0000-0000-0000B0790000}"/>
    <cellStyle name="Normal 2 33 6" xfId="4730" xr:uid="{00000000-0005-0000-0000-0000B1790000}"/>
    <cellStyle name="Normal 2 34" xfId="4731" xr:uid="{00000000-0005-0000-0000-0000B2790000}"/>
    <cellStyle name="Normal 2 34 2" xfId="4732" xr:uid="{00000000-0005-0000-0000-0000B3790000}"/>
    <cellStyle name="Normal 2 34 3" xfId="4733" xr:uid="{00000000-0005-0000-0000-0000B4790000}"/>
    <cellStyle name="Normal 2 34 4" xfId="4734" xr:uid="{00000000-0005-0000-0000-0000B5790000}"/>
    <cellStyle name="Normal 2 34 5" xfId="4735" xr:uid="{00000000-0005-0000-0000-0000B6790000}"/>
    <cellStyle name="Normal 2 34 6" xfId="4736" xr:uid="{00000000-0005-0000-0000-0000B7790000}"/>
    <cellStyle name="Normal 2 35" xfId="4737" xr:uid="{00000000-0005-0000-0000-0000B8790000}"/>
    <cellStyle name="Normal 2 35 2" xfId="4738" xr:uid="{00000000-0005-0000-0000-0000B9790000}"/>
    <cellStyle name="Normal 2 35 3" xfId="4739" xr:uid="{00000000-0005-0000-0000-0000BA790000}"/>
    <cellStyle name="Normal 2 35 4" xfId="4740" xr:uid="{00000000-0005-0000-0000-0000BB790000}"/>
    <cellStyle name="Normal 2 35 5" xfId="4741" xr:uid="{00000000-0005-0000-0000-0000BC790000}"/>
    <cellStyle name="Normal 2 35 6" xfId="4742" xr:uid="{00000000-0005-0000-0000-0000BD790000}"/>
    <cellStyle name="Normal 2 36" xfId="4743" xr:uid="{00000000-0005-0000-0000-0000BE790000}"/>
    <cellStyle name="Normal 2 36 2" xfId="4744" xr:uid="{00000000-0005-0000-0000-0000BF790000}"/>
    <cellStyle name="Normal 2 36 3" xfId="4745" xr:uid="{00000000-0005-0000-0000-0000C0790000}"/>
    <cellStyle name="Normal 2 36 4" xfId="4746" xr:uid="{00000000-0005-0000-0000-0000C1790000}"/>
    <cellStyle name="Normal 2 36 5" xfId="4747" xr:uid="{00000000-0005-0000-0000-0000C2790000}"/>
    <cellStyle name="Normal 2 36 6" xfId="4748" xr:uid="{00000000-0005-0000-0000-0000C3790000}"/>
    <cellStyle name="Normal 2 37" xfId="4749" xr:uid="{00000000-0005-0000-0000-0000C4790000}"/>
    <cellStyle name="Normal 2 37 2" xfId="4750" xr:uid="{00000000-0005-0000-0000-0000C5790000}"/>
    <cellStyle name="Normal 2 37 3" xfId="4751" xr:uid="{00000000-0005-0000-0000-0000C6790000}"/>
    <cellStyle name="Normal 2 37 4" xfId="4752" xr:uid="{00000000-0005-0000-0000-0000C7790000}"/>
    <cellStyle name="Normal 2 37 5" xfId="4753" xr:uid="{00000000-0005-0000-0000-0000C8790000}"/>
    <cellStyle name="Normal 2 37 6" xfId="4754" xr:uid="{00000000-0005-0000-0000-0000C9790000}"/>
    <cellStyle name="Normal 2 38" xfId="4755" xr:uid="{00000000-0005-0000-0000-0000CA790000}"/>
    <cellStyle name="Normal 2 38 2" xfId="4756" xr:uid="{00000000-0005-0000-0000-0000CB790000}"/>
    <cellStyle name="Normal 2 38 3" xfId="4757" xr:uid="{00000000-0005-0000-0000-0000CC790000}"/>
    <cellStyle name="Normal 2 38 4" xfId="4758" xr:uid="{00000000-0005-0000-0000-0000CD790000}"/>
    <cellStyle name="Normal 2 38 5" xfId="4759" xr:uid="{00000000-0005-0000-0000-0000CE790000}"/>
    <cellStyle name="Normal 2 38 6" xfId="4760" xr:uid="{00000000-0005-0000-0000-0000CF790000}"/>
    <cellStyle name="Normal 2 39" xfId="4761" xr:uid="{00000000-0005-0000-0000-0000D0790000}"/>
    <cellStyle name="Normal 2 39 2" xfId="4762" xr:uid="{00000000-0005-0000-0000-0000D1790000}"/>
    <cellStyle name="Normal 2 39 3" xfId="4763" xr:uid="{00000000-0005-0000-0000-0000D2790000}"/>
    <cellStyle name="Normal 2 39 4" xfId="4764" xr:uid="{00000000-0005-0000-0000-0000D3790000}"/>
    <cellStyle name="Normal 2 39 5" xfId="4765" xr:uid="{00000000-0005-0000-0000-0000D4790000}"/>
    <cellStyle name="Normal 2 39 6" xfId="4766" xr:uid="{00000000-0005-0000-0000-0000D5790000}"/>
    <cellStyle name="Normal 2 4" xfId="4767" xr:uid="{00000000-0005-0000-0000-0000D6790000}"/>
    <cellStyle name="Normal 2 4 2" xfId="4768" xr:uid="{00000000-0005-0000-0000-0000D7790000}"/>
    <cellStyle name="Normal 2 4 3" xfId="4769" xr:uid="{00000000-0005-0000-0000-0000D8790000}"/>
    <cellStyle name="Normal 2 4 4" xfId="4770" xr:uid="{00000000-0005-0000-0000-0000D9790000}"/>
    <cellStyle name="Normal 2 4 5" xfId="4771" xr:uid="{00000000-0005-0000-0000-0000DA790000}"/>
    <cellStyle name="Normal 2 4 6" xfId="4772" xr:uid="{00000000-0005-0000-0000-0000DB790000}"/>
    <cellStyle name="Normal 2 4 7" xfId="4773" xr:uid="{00000000-0005-0000-0000-0000DC790000}"/>
    <cellStyle name="Normal 2 40" xfId="4774" xr:uid="{00000000-0005-0000-0000-0000DD790000}"/>
    <cellStyle name="Normal 2 40 2" xfId="4775" xr:uid="{00000000-0005-0000-0000-0000DE790000}"/>
    <cellStyle name="Normal 2 40 3" xfId="4776" xr:uid="{00000000-0005-0000-0000-0000DF790000}"/>
    <cellStyle name="Normal 2 40 4" xfId="4777" xr:uid="{00000000-0005-0000-0000-0000E0790000}"/>
    <cellStyle name="Normal 2 40 5" xfId="4778" xr:uid="{00000000-0005-0000-0000-0000E1790000}"/>
    <cellStyle name="Normal 2 40 6" xfId="4779" xr:uid="{00000000-0005-0000-0000-0000E2790000}"/>
    <cellStyle name="Normal 2 41" xfId="4780" xr:uid="{00000000-0005-0000-0000-0000E3790000}"/>
    <cellStyle name="Normal 2 41 2" xfId="4781" xr:uid="{00000000-0005-0000-0000-0000E4790000}"/>
    <cellStyle name="Normal 2 41 3" xfId="4782" xr:uid="{00000000-0005-0000-0000-0000E5790000}"/>
    <cellStyle name="Normal 2 41 4" xfId="4783" xr:uid="{00000000-0005-0000-0000-0000E6790000}"/>
    <cellStyle name="Normal 2 41 5" xfId="4784" xr:uid="{00000000-0005-0000-0000-0000E7790000}"/>
    <cellStyle name="Normal 2 41 6" xfId="4785" xr:uid="{00000000-0005-0000-0000-0000E8790000}"/>
    <cellStyle name="Normal 2 42" xfId="4786" xr:uid="{00000000-0005-0000-0000-0000E9790000}"/>
    <cellStyle name="Normal 2 42 2" xfId="4787" xr:uid="{00000000-0005-0000-0000-0000EA790000}"/>
    <cellStyle name="Normal 2 42 3" xfId="4788" xr:uid="{00000000-0005-0000-0000-0000EB790000}"/>
    <cellStyle name="Normal 2 42 4" xfId="4789" xr:uid="{00000000-0005-0000-0000-0000EC790000}"/>
    <cellStyle name="Normal 2 42 5" xfId="4790" xr:uid="{00000000-0005-0000-0000-0000ED790000}"/>
    <cellStyle name="Normal 2 42 6" xfId="4791" xr:uid="{00000000-0005-0000-0000-0000EE790000}"/>
    <cellStyle name="Normal 2 43" xfId="4792" xr:uid="{00000000-0005-0000-0000-0000EF790000}"/>
    <cellStyle name="Normal 2 43 2" xfId="4793" xr:uid="{00000000-0005-0000-0000-0000F0790000}"/>
    <cellStyle name="Normal 2 43 3" xfId="4794" xr:uid="{00000000-0005-0000-0000-0000F1790000}"/>
    <cellStyle name="Normal 2 43 4" xfId="4795" xr:uid="{00000000-0005-0000-0000-0000F2790000}"/>
    <cellStyle name="Normal 2 43 5" xfId="4796" xr:uid="{00000000-0005-0000-0000-0000F3790000}"/>
    <cellStyle name="Normal 2 43 6" xfId="4797" xr:uid="{00000000-0005-0000-0000-0000F4790000}"/>
    <cellStyle name="Normal 2 44" xfId="4798" xr:uid="{00000000-0005-0000-0000-0000F5790000}"/>
    <cellStyle name="Normal 2 44 2" xfId="4799" xr:uid="{00000000-0005-0000-0000-0000F6790000}"/>
    <cellStyle name="Normal 2 44 3" xfId="4800" xr:uid="{00000000-0005-0000-0000-0000F7790000}"/>
    <cellStyle name="Normal 2 44 4" xfId="4801" xr:uid="{00000000-0005-0000-0000-0000F8790000}"/>
    <cellStyle name="Normal 2 44 5" xfId="4802" xr:uid="{00000000-0005-0000-0000-0000F9790000}"/>
    <cellStyle name="Normal 2 44 6" xfId="4803" xr:uid="{00000000-0005-0000-0000-0000FA790000}"/>
    <cellStyle name="Normal 2 45" xfId="4804" xr:uid="{00000000-0005-0000-0000-0000FB790000}"/>
    <cellStyle name="Normal 2 45 2" xfId="4805" xr:uid="{00000000-0005-0000-0000-0000FC790000}"/>
    <cellStyle name="Normal 2 45 3" xfId="4806" xr:uid="{00000000-0005-0000-0000-0000FD790000}"/>
    <cellStyle name="Normal 2 45 4" xfId="4807" xr:uid="{00000000-0005-0000-0000-0000FE790000}"/>
    <cellStyle name="Normal 2 45 5" xfId="4808" xr:uid="{00000000-0005-0000-0000-0000FF790000}"/>
    <cellStyle name="Normal 2 45 6" xfId="4809" xr:uid="{00000000-0005-0000-0000-0000007A0000}"/>
    <cellStyle name="Normal 2 46" xfId="4810" xr:uid="{00000000-0005-0000-0000-0000017A0000}"/>
    <cellStyle name="Normal 2 46 2" xfId="4811" xr:uid="{00000000-0005-0000-0000-0000027A0000}"/>
    <cellStyle name="Normal 2 46 3" xfId="4812" xr:uid="{00000000-0005-0000-0000-0000037A0000}"/>
    <cellStyle name="Normal 2 46 4" xfId="4813" xr:uid="{00000000-0005-0000-0000-0000047A0000}"/>
    <cellStyle name="Normal 2 46 5" xfId="4814" xr:uid="{00000000-0005-0000-0000-0000057A0000}"/>
    <cellStyle name="Normal 2 46 6" xfId="4815" xr:uid="{00000000-0005-0000-0000-0000067A0000}"/>
    <cellStyle name="Normal 2 47" xfId="4816" xr:uid="{00000000-0005-0000-0000-0000077A0000}"/>
    <cellStyle name="Normal 2 47 2" xfId="4817" xr:uid="{00000000-0005-0000-0000-0000087A0000}"/>
    <cellStyle name="Normal 2 47 3" xfId="4818" xr:uid="{00000000-0005-0000-0000-0000097A0000}"/>
    <cellStyle name="Normal 2 47 4" xfId="4819" xr:uid="{00000000-0005-0000-0000-00000A7A0000}"/>
    <cellStyle name="Normal 2 47 5" xfId="4820" xr:uid="{00000000-0005-0000-0000-00000B7A0000}"/>
    <cellStyle name="Normal 2 47 6" xfId="4821" xr:uid="{00000000-0005-0000-0000-00000C7A0000}"/>
    <cellStyle name="Normal 2 48" xfId="4822" xr:uid="{00000000-0005-0000-0000-00000D7A0000}"/>
    <cellStyle name="Normal 2 48 2" xfId="4823" xr:uid="{00000000-0005-0000-0000-00000E7A0000}"/>
    <cellStyle name="Normal 2 48 3" xfId="4824" xr:uid="{00000000-0005-0000-0000-00000F7A0000}"/>
    <cellStyle name="Normal 2 48 4" xfId="4825" xr:uid="{00000000-0005-0000-0000-0000107A0000}"/>
    <cellStyle name="Normal 2 48 5" xfId="4826" xr:uid="{00000000-0005-0000-0000-0000117A0000}"/>
    <cellStyle name="Normal 2 48 6" xfId="4827" xr:uid="{00000000-0005-0000-0000-0000127A0000}"/>
    <cellStyle name="Normal 2 49" xfId="4828" xr:uid="{00000000-0005-0000-0000-0000137A0000}"/>
    <cellStyle name="Normal 2 49 2" xfId="4829" xr:uid="{00000000-0005-0000-0000-0000147A0000}"/>
    <cellStyle name="Normal 2 49 3" xfId="4830" xr:uid="{00000000-0005-0000-0000-0000157A0000}"/>
    <cellStyle name="Normal 2 49 4" xfId="4831" xr:uid="{00000000-0005-0000-0000-0000167A0000}"/>
    <cellStyle name="Normal 2 49 5" xfId="4832" xr:uid="{00000000-0005-0000-0000-0000177A0000}"/>
    <cellStyle name="Normal 2 49 6" xfId="4833" xr:uid="{00000000-0005-0000-0000-0000187A0000}"/>
    <cellStyle name="Normal 2 5" xfId="4834" xr:uid="{00000000-0005-0000-0000-0000197A0000}"/>
    <cellStyle name="Normal 2 5 2" xfId="4835" xr:uid="{00000000-0005-0000-0000-00001A7A0000}"/>
    <cellStyle name="Normal 2 5 3" xfId="4836" xr:uid="{00000000-0005-0000-0000-00001B7A0000}"/>
    <cellStyle name="Normal 2 5 4" xfId="4837" xr:uid="{00000000-0005-0000-0000-00001C7A0000}"/>
    <cellStyle name="Normal 2 5 5" xfId="4838" xr:uid="{00000000-0005-0000-0000-00001D7A0000}"/>
    <cellStyle name="Normal 2 5 6" xfId="4839" xr:uid="{00000000-0005-0000-0000-00001E7A0000}"/>
    <cellStyle name="Normal 2 50" xfId="4840" xr:uid="{00000000-0005-0000-0000-00001F7A0000}"/>
    <cellStyle name="Normal 2 50 2" xfId="4841" xr:uid="{00000000-0005-0000-0000-0000207A0000}"/>
    <cellStyle name="Normal 2 50 3" xfId="4842" xr:uid="{00000000-0005-0000-0000-0000217A0000}"/>
    <cellStyle name="Normal 2 50 4" xfId="4843" xr:uid="{00000000-0005-0000-0000-0000227A0000}"/>
    <cellStyle name="Normal 2 50 5" xfId="4844" xr:uid="{00000000-0005-0000-0000-0000237A0000}"/>
    <cellStyle name="Normal 2 50 6" xfId="4845" xr:uid="{00000000-0005-0000-0000-0000247A0000}"/>
    <cellStyle name="Normal 2 51" xfId="4846" xr:uid="{00000000-0005-0000-0000-0000257A0000}"/>
    <cellStyle name="Normal 2 51 2" xfId="4847" xr:uid="{00000000-0005-0000-0000-0000267A0000}"/>
    <cellStyle name="Normal 2 51 3" xfId="4848" xr:uid="{00000000-0005-0000-0000-0000277A0000}"/>
    <cellStyle name="Normal 2 51 4" xfId="4849" xr:uid="{00000000-0005-0000-0000-0000287A0000}"/>
    <cellStyle name="Normal 2 51 5" xfId="4850" xr:uid="{00000000-0005-0000-0000-0000297A0000}"/>
    <cellStyle name="Normal 2 51 6" xfId="4851" xr:uid="{00000000-0005-0000-0000-00002A7A0000}"/>
    <cellStyle name="Normal 2 52" xfId="4852" xr:uid="{00000000-0005-0000-0000-00002B7A0000}"/>
    <cellStyle name="Normal 2 52 2" xfId="4853" xr:uid="{00000000-0005-0000-0000-00002C7A0000}"/>
    <cellStyle name="Normal 2 52 3" xfId="4854" xr:uid="{00000000-0005-0000-0000-00002D7A0000}"/>
    <cellStyle name="Normal 2 52 4" xfId="4855" xr:uid="{00000000-0005-0000-0000-00002E7A0000}"/>
    <cellStyle name="Normal 2 52 5" xfId="4856" xr:uid="{00000000-0005-0000-0000-00002F7A0000}"/>
    <cellStyle name="Normal 2 52 6" xfId="4857" xr:uid="{00000000-0005-0000-0000-0000307A0000}"/>
    <cellStyle name="Normal 2 53" xfId="4858" xr:uid="{00000000-0005-0000-0000-0000317A0000}"/>
    <cellStyle name="Normal 2 53 2" xfId="4859" xr:uid="{00000000-0005-0000-0000-0000327A0000}"/>
    <cellStyle name="Normal 2 53 3" xfId="4860" xr:uid="{00000000-0005-0000-0000-0000337A0000}"/>
    <cellStyle name="Normal 2 53 4" xfId="4861" xr:uid="{00000000-0005-0000-0000-0000347A0000}"/>
    <cellStyle name="Normal 2 53 5" xfId="4862" xr:uid="{00000000-0005-0000-0000-0000357A0000}"/>
    <cellStyle name="Normal 2 53 6" xfId="4863" xr:uid="{00000000-0005-0000-0000-0000367A0000}"/>
    <cellStyle name="Normal 2 54" xfId="4864" xr:uid="{00000000-0005-0000-0000-0000377A0000}"/>
    <cellStyle name="Normal 2 54 2" xfId="4865" xr:uid="{00000000-0005-0000-0000-0000387A0000}"/>
    <cellStyle name="Normal 2 54 3" xfId="4866" xr:uid="{00000000-0005-0000-0000-0000397A0000}"/>
    <cellStyle name="Normal 2 54 4" xfId="4867" xr:uid="{00000000-0005-0000-0000-00003A7A0000}"/>
    <cellStyle name="Normal 2 54 5" xfId="4868" xr:uid="{00000000-0005-0000-0000-00003B7A0000}"/>
    <cellStyle name="Normal 2 54 6" xfId="4869" xr:uid="{00000000-0005-0000-0000-00003C7A0000}"/>
    <cellStyle name="Normal 2 55" xfId="4870" xr:uid="{00000000-0005-0000-0000-00003D7A0000}"/>
    <cellStyle name="Normal 2 55 2" xfId="4871" xr:uid="{00000000-0005-0000-0000-00003E7A0000}"/>
    <cellStyle name="Normal 2 55 3" xfId="4872" xr:uid="{00000000-0005-0000-0000-00003F7A0000}"/>
    <cellStyle name="Normal 2 55 4" xfId="4873" xr:uid="{00000000-0005-0000-0000-0000407A0000}"/>
    <cellStyle name="Normal 2 55 5" xfId="4874" xr:uid="{00000000-0005-0000-0000-0000417A0000}"/>
    <cellStyle name="Normal 2 55 6" xfId="4875" xr:uid="{00000000-0005-0000-0000-0000427A0000}"/>
    <cellStyle name="Normal 2 56" xfId="4876" xr:uid="{00000000-0005-0000-0000-0000437A0000}"/>
    <cellStyle name="Normal 2 56 2" xfId="4877" xr:uid="{00000000-0005-0000-0000-0000447A0000}"/>
    <cellStyle name="Normal 2 56 3" xfId="4878" xr:uid="{00000000-0005-0000-0000-0000457A0000}"/>
    <cellStyle name="Normal 2 56 4" xfId="4879" xr:uid="{00000000-0005-0000-0000-0000467A0000}"/>
    <cellStyle name="Normal 2 56 5" xfId="4880" xr:uid="{00000000-0005-0000-0000-0000477A0000}"/>
    <cellStyle name="Normal 2 56 6" xfId="4881" xr:uid="{00000000-0005-0000-0000-0000487A0000}"/>
    <cellStyle name="Normal 2 57" xfId="4882" xr:uid="{00000000-0005-0000-0000-0000497A0000}"/>
    <cellStyle name="Normal 2 57 2" xfId="4883" xr:uid="{00000000-0005-0000-0000-00004A7A0000}"/>
    <cellStyle name="Normal 2 57 3" xfId="4884" xr:uid="{00000000-0005-0000-0000-00004B7A0000}"/>
    <cellStyle name="Normal 2 57 4" xfId="4885" xr:uid="{00000000-0005-0000-0000-00004C7A0000}"/>
    <cellStyle name="Normal 2 57 5" xfId="4886" xr:uid="{00000000-0005-0000-0000-00004D7A0000}"/>
    <cellStyle name="Normal 2 57 6" xfId="4887" xr:uid="{00000000-0005-0000-0000-00004E7A0000}"/>
    <cellStyle name="Normal 2 58" xfId="4888" xr:uid="{00000000-0005-0000-0000-00004F7A0000}"/>
    <cellStyle name="Normal 2 58 2" xfId="4889" xr:uid="{00000000-0005-0000-0000-0000507A0000}"/>
    <cellStyle name="Normal 2 58 3" xfId="4890" xr:uid="{00000000-0005-0000-0000-0000517A0000}"/>
    <cellStyle name="Normal 2 58 4" xfId="4891" xr:uid="{00000000-0005-0000-0000-0000527A0000}"/>
    <cellStyle name="Normal 2 58 5" xfId="4892" xr:uid="{00000000-0005-0000-0000-0000537A0000}"/>
    <cellStyle name="Normal 2 58 6" xfId="4893" xr:uid="{00000000-0005-0000-0000-0000547A0000}"/>
    <cellStyle name="Normal 2 59" xfId="4894" xr:uid="{00000000-0005-0000-0000-0000557A0000}"/>
    <cellStyle name="Normal 2 59 2" xfId="4895" xr:uid="{00000000-0005-0000-0000-0000567A0000}"/>
    <cellStyle name="Normal 2 59 3" xfId="4896" xr:uid="{00000000-0005-0000-0000-0000577A0000}"/>
    <cellStyle name="Normal 2 59 4" xfId="4897" xr:uid="{00000000-0005-0000-0000-0000587A0000}"/>
    <cellStyle name="Normal 2 59 5" xfId="4898" xr:uid="{00000000-0005-0000-0000-0000597A0000}"/>
    <cellStyle name="Normal 2 59 6" xfId="4899" xr:uid="{00000000-0005-0000-0000-00005A7A0000}"/>
    <cellStyle name="Normal 2 6" xfId="4900" xr:uid="{00000000-0005-0000-0000-00005B7A0000}"/>
    <cellStyle name="Normal 2 6 2" xfId="4901" xr:uid="{00000000-0005-0000-0000-00005C7A0000}"/>
    <cellStyle name="Normal 2 6 3" xfId="4902" xr:uid="{00000000-0005-0000-0000-00005D7A0000}"/>
    <cellStyle name="Normal 2 6 4" xfId="4903" xr:uid="{00000000-0005-0000-0000-00005E7A0000}"/>
    <cellStyle name="Normal 2 6 5" xfId="4904" xr:uid="{00000000-0005-0000-0000-00005F7A0000}"/>
    <cellStyle name="Normal 2 6 6" xfId="4905" xr:uid="{00000000-0005-0000-0000-0000607A0000}"/>
    <cellStyle name="Normal 2 60" xfId="4906" xr:uid="{00000000-0005-0000-0000-0000617A0000}"/>
    <cellStyle name="Normal 2 60 2" xfId="4907" xr:uid="{00000000-0005-0000-0000-0000627A0000}"/>
    <cellStyle name="Normal 2 60 3" xfId="4908" xr:uid="{00000000-0005-0000-0000-0000637A0000}"/>
    <cellStyle name="Normal 2 60 4" xfId="4909" xr:uid="{00000000-0005-0000-0000-0000647A0000}"/>
    <cellStyle name="Normal 2 60 5" xfId="4910" xr:uid="{00000000-0005-0000-0000-0000657A0000}"/>
    <cellStyle name="Normal 2 60 6" xfId="4911" xr:uid="{00000000-0005-0000-0000-0000667A0000}"/>
    <cellStyle name="Normal 2 61" xfId="4912" xr:uid="{00000000-0005-0000-0000-0000677A0000}"/>
    <cellStyle name="Normal 2 61 2" xfId="4913" xr:uid="{00000000-0005-0000-0000-0000687A0000}"/>
    <cellStyle name="Normal 2 61 3" xfId="4914" xr:uid="{00000000-0005-0000-0000-0000697A0000}"/>
    <cellStyle name="Normal 2 61 4" xfId="4915" xr:uid="{00000000-0005-0000-0000-00006A7A0000}"/>
    <cellStyle name="Normal 2 61 5" xfId="4916" xr:uid="{00000000-0005-0000-0000-00006B7A0000}"/>
    <cellStyle name="Normal 2 61 6" xfId="4917" xr:uid="{00000000-0005-0000-0000-00006C7A0000}"/>
    <cellStyle name="Normal 2 62" xfId="4918" xr:uid="{00000000-0005-0000-0000-00006D7A0000}"/>
    <cellStyle name="Normal 2 62 2" xfId="4919" xr:uid="{00000000-0005-0000-0000-00006E7A0000}"/>
    <cellStyle name="Normal 2 62 3" xfId="4920" xr:uid="{00000000-0005-0000-0000-00006F7A0000}"/>
    <cellStyle name="Normal 2 62 4" xfId="4921" xr:uid="{00000000-0005-0000-0000-0000707A0000}"/>
    <cellStyle name="Normal 2 62 5" xfId="4922" xr:uid="{00000000-0005-0000-0000-0000717A0000}"/>
    <cellStyle name="Normal 2 62 6" xfId="4923" xr:uid="{00000000-0005-0000-0000-0000727A0000}"/>
    <cellStyle name="Normal 2 63" xfId="4924" xr:uid="{00000000-0005-0000-0000-0000737A0000}"/>
    <cellStyle name="Normal 2 63 2" xfId="4925" xr:uid="{00000000-0005-0000-0000-0000747A0000}"/>
    <cellStyle name="Normal 2 63 3" xfId="4926" xr:uid="{00000000-0005-0000-0000-0000757A0000}"/>
    <cellStyle name="Normal 2 63 4" xfId="4927" xr:uid="{00000000-0005-0000-0000-0000767A0000}"/>
    <cellStyle name="Normal 2 63 5" xfId="4928" xr:uid="{00000000-0005-0000-0000-0000777A0000}"/>
    <cellStyle name="Normal 2 63 6" xfId="4929" xr:uid="{00000000-0005-0000-0000-0000787A0000}"/>
    <cellStyle name="Normal 2 64" xfId="4930" xr:uid="{00000000-0005-0000-0000-0000797A0000}"/>
    <cellStyle name="Normal 2 64 2" xfId="4931" xr:uid="{00000000-0005-0000-0000-00007A7A0000}"/>
    <cellStyle name="Normal 2 64 3" xfId="4932" xr:uid="{00000000-0005-0000-0000-00007B7A0000}"/>
    <cellStyle name="Normal 2 64 4" xfId="4933" xr:uid="{00000000-0005-0000-0000-00007C7A0000}"/>
    <cellStyle name="Normal 2 64 5" xfId="4934" xr:uid="{00000000-0005-0000-0000-00007D7A0000}"/>
    <cellStyle name="Normal 2 64 6" xfId="4935" xr:uid="{00000000-0005-0000-0000-00007E7A0000}"/>
    <cellStyle name="Normal 2 65" xfId="4936" xr:uid="{00000000-0005-0000-0000-00007F7A0000}"/>
    <cellStyle name="Normal 2 65 2" xfId="4937" xr:uid="{00000000-0005-0000-0000-0000807A0000}"/>
    <cellStyle name="Normal 2 65 3" xfId="4938" xr:uid="{00000000-0005-0000-0000-0000817A0000}"/>
    <cellStyle name="Normal 2 65 4" xfId="4939" xr:uid="{00000000-0005-0000-0000-0000827A0000}"/>
    <cellStyle name="Normal 2 65 5" xfId="4940" xr:uid="{00000000-0005-0000-0000-0000837A0000}"/>
    <cellStyle name="Normal 2 65 6" xfId="4941" xr:uid="{00000000-0005-0000-0000-0000847A0000}"/>
    <cellStyle name="Normal 2 66" xfId="4942" xr:uid="{00000000-0005-0000-0000-0000857A0000}"/>
    <cellStyle name="Normal 2 66 2" xfId="4943" xr:uid="{00000000-0005-0000-0000-0000867A0000}"/>
    <cellStyle name="Normal 2 66 3" xfId="4944" xr:uid="{00000000-0005-0000-0000-0000877A0000}"/>
    <cellStyle name="Normal 2 66 4" xfId="4945" xr:uid="{00000000-0005-0000-0000-0000887A0000}"/>
    <cellStyle name="Normal 2 66 5" xfId="4946" xr:uid="{00000000-0005-0000-0000-0000897A0000}"/>
    <cellStyle name="Normal 2 66 6" xfId="4947" xr:uid="{00000000-0005-0000-0000-00008A7A0000}"/>
    <cellStyle name="Normal 2 67" xfId="4948" xr:uid="{00000000-0005-0000-0000-00008B7A0000}"/>
    <cellStyle name="Normal 2 67 2" xfId="4949" xr:uid="{00000000-0005-0000-0000-00008C7A0000}"/>
    <cellStyle name="Normal 2 67 3" xfId="4950" xr:uid="{00000000-0005-0000-0000-00008D7A0000}"/>
    <cellStyle name="Normal 2 67 4" xfId="4951" xr:uid="{00000000-0005-0000-0000-00008E7A0000}"/>
    <cellStyle name="Normal 2 67 5" xfId="4952" xr:uid="{00000000-0005-0000-0000-00008F7A0000}"/>
    <cellStyle name="Normal 2 67 6" xfId="4953" xr:uid="{00000000-0005-0000-0000-0000907A0000}"/>
    <cellStyle name="Normal 2 68" xfId="4954" xr:uid="{00000000-0005-0000-0000-0000917A0000}"/>
    <cellStyle name="Normal 2 68 2" xfId="4955" xr:uid="{00000000-0005-0000-0000-0000927A0000}"/>
    <cellStyle name="Normal 2 68 3" xfId="4956" xr:uid="{00000000-0005-0000-0000-0000937A0000}"/>
    <cellStyle name="Normal 2 68 4" xfId="4957" xr:uid="{00000000-0005-0000-0000-0000947A0000}"/>
    <cellStyle name="Normal 2 68 5" xfId="4958" xr:uid="{00000000-0005-0000-0000-0000957A0000}"/>
    <cellStyle name="Normal 2 68 6" xfId="4959" xr:uid="{00000000-0005-0000-0000-0000967A0000}"/>
    <cellStyle name="Normal 2 69" xfId="4960" xr:uid="{00000000-0005-0000-0000-0000977A0000}"/>
    <cellStyle name="Normal 2 69 2" xfId="4961" xr:uid="{00000000-0005-0000-0000-0000987A0000}"/>
    <cellStyle name="Normal 2 69 3" xfId="4962" xr:uid="{00000000-0005-0000-0000-0000997A0000}"/>
    <cellStyle name="Normal 2 69 4" xfId="4963" xr:uid="{00000000-0005-0000-0000-00009A7A0000}"/>
    <cellStyle name="Normal 2 69 5" xfId="4964" xr:uid="{00000000-0005-0000-0000-00009B7A0000}"/>
    <cellStyle name="Normal 2 69 6" xfId="4965" xr:uid="{00000000-0005-0000-0000-00009C7A0000}"/>
    <cellStyle name="Normal 2 7" xfId="4966" xr:uid="{00000000-0005-0000-0000-00009D7A0000}"/>
    <cellStyle name="Normal 2 7 2" xfId="4967" xr:uid="{00000000-0005-0000-0000-00009E7A0000}"/>
    <cellStyle name="Normal 2 7 3" xfId="4968" xr:uid="{00000000-0005-0000-0000-00009F7A0000}"/>
    <cellStyle name="Normal 2 7 4" xfId="4969" xr:uid="{00000000-0005-0000-0000-0000A07A0000}"/>
    <cellStyle name="Normal 2 7 5" xfId="4970" xr:uid="{00000000-0005-0000-0000-0000A17A0000}"/>
    <cellStyle name="Normal 2 7 6" xfId="4971" xr:uid="{00000000-0005-0000-0000-0000A27A0000}"/>
    <cellStyle name="Normal 2 70" xfId="4972" xr:uid="{00000000-0005-0000-0000-0000A37A0000}"/>
    <cellStyle name="Normal 2 70 2" xfId="4973" xr:uid="{00000000-0005-0000-0000-0000A47A0000}"/>
    <cellStyle name="Normal 2 70 3" xfId="4974" xr:uid="{00000000-0005-0000-0000-0000A57A0000}"/>
    <cellStyle name="Normal 2 70 4" xfId="4975" xr:uid="{00000000-0005-0000-0000-0000A67A0000}"/>
    <cellStyle name="Normal 2 70 5" xfId="4976" xr:uid="{00000000-0005-0000-0000-0000A77A0000}"/>
    <cellStyle name="Normal 2 70 6" xfId="4977" xr:uid="{00000000-0005-0000-0000-0000A87A0000}"/>
    <cellStyle name="Normal 2 71" xfId="4978" xr:uid="{00000000-0005-0000-0000-0000A97A0000}"/>
    <cellStyle name="Normal 2 71 2" xfId="4979" xr:uid="{00000000-0005-0000-0000-0000AA7A0000}"/>
    <cellStyle name="Normal 2 71 3" xfId="4980" xr:uid="{00000000-0005-0000-0000-0000AB7A0000}"/>
    <cellStyle name="Normal 2 71 4" xfId="4981" xr:uid="{00000000-0005-0000-0000-0000AC7A0000}"/>
    <cellStyle name="Normal 2 71 5" xfId="4982" xr:uid="{00000000-0005-0000-0000-0000AD7A0000}"/>
    <cellStyle name="Normal 2 71 6" xfId="4983" xr:uid="{00000000-0005-0000-0000-0000AE7A0000}"/>
    <cellStyle name="Normal 2 72" xfId="4984" xr:uid="{00000000-0005-0000-0000-0000AF7A0000}"/>
    <cellStyle name="Normal 2 72 2" xfId="4985" xr:uid="{00000000-0005-0000-0000-0000B07A0000}"/>
    <cellStyle name="Normal 2 72 3" xfId="4986" xr:uid="{00000000-0005-0000-0000-0000B17A0000}"/>
    <cellStyle name="Normal 2 72 4" xfId="4987" xr:uid="{00000000-0005-0000-0000-0000B27A0000}"/>
    <cellStyle name="Normal 2 72 5" xfId="4988" xr:uid="{00000000-0005-0000-0000-0000B37A0000}"/>
    <cellStyle name="Normal 2 72 6" xfId="4989" xr:uid="{00000000-0005-0000-0000-0000B47A0000}"/>
    <cellStyle name="Normal 2 73" xfId="4990" xr:uid="{00000000-0005-0000-0000-0000B57A0000}"/>
    <cellStyle name="Normal 2 73 2" xfId="4991" xr:uid="{00000000-0005-0000-0000-0000B67A0000}"/>
    <cellStyle name="Normal 2 73 3" xfId="4992" xr:uid="{00000000-0005-0000-0000-0000B77A0000}"/>
    <cellStyle name="Normal 2 73 4" xfId="4993" xr:uid="{00000000-0005-0000-0000-0000B87A0000}"/>
    <cellStyle name="Normal 2 73 5" xfId="4994" xr:uid="{00000000-0005-0000-0000-0000B97A0000}"/>
    <cellStyle name="Normal 2 73 6" xfId="4995" xr:uid="{00000000-0005-0000-0000-0000BA7A0000}"/>
    <cellStyle name="Normal 2 74" xfId="4996" xr:uid="{00000000-0005-0000-0000-0000BB7A0000}"/>
    <cellStyle name="Normal 2 74 2" xfId="4997" xr:uid="{00000000-0005-0000-0000-0000BC7A0000}"/>
    <cellStyle name="Normal 2 74 3" xfId="4998" xr:uid="{00000000-0005-0000-0000-0000BD7A0000}"/>
    <cellStyle name="Normal 2 74 4" xfId="4999" xr:uid="{00000000-0005-0000-0000-0000BE7A0000}"/>
    <cellStyle name="Normal 2 74 5" xfId="5000" xr:uid="{00000000-0005-0000-0000-0000BF7A0000}"/>
    <cellStyle name="Normal 2 74 6" xfId="5001" xr:uid="{00000000-0005-0000-0000-0000C07A0000}"/>
    <cellStyle name="Normal 2 75" xfId="5002" xr:uid="{00000000-0005-0000-0000-0000C17A0000}"/>
    <cellStyle name="Normal 2 75 2" xfId="5003" xr:uid="{00000000-0005-0000-0000-0000C27A0000}"/>
    <cellStyle name="Normal 2 75 3" xfId="5004" xr:uid="{00000000-0005-0000-0000-0000C37A0000}"/>
    <cellStyle name="Normal 2 75 4" xfId="5005" xr:uid="{00000000-0005-0000-0000-0000C47A0000}"/>
    <cellStyle name="Normal 2 75 5" xfId="5006" xr:uid="{00000000-0005-0000-0000-0000C57A0000}"/>
    <cellStyle name="Normal 2 75 6" xfId="5007" xr:uid="{00000000-0005-0000-0000-0000C67A0000}"/>
    <cellStyle name="Normal 2 76" xfId="5008" xr:uid="{00000000-0005-0000-0000-0000C77A0000}"/>
    <cellStyle name="Normal 2 77" xfId="5009" xr:uid="{00000000-0005-0000-0000-0000C87A0000}"/>
    <cellStyle name="Normal 2 78" xfId="5010" xr:uid="{00000000-0005-0000-0000-0000C97A0000}"/>
    <cellStyle name="Normal 2 79" xfId="5011" xr:uid="{00000000-0005-0000-0000-0000CA7A0000}"/>
    <cellStyle name="Normal 2 8" xfId="5012" xr:uid="{00000000-0005-0000-0000-0000CB7A0000}"/>
    <cellStyle name="Normal 2 8 2" xfId="5013" xr:uid="{00000000-0005-0000-0000-0000CC7A0000}"/>
    <cellStyle name="Normal 2 8 3" xfId="5014" xr:uid="{00000000-0005-0000-0000-0000CD7A0000}"/>
    <cellStyle name="Normal 2 8 4" xfId="5015" xr:uid="{00000000-0005-0000-0000-0000CE7A0000}"/>
    <cellStyle name="Normal 2 8 5" xfId="5016" xr:uid="{00000000-0005-0000-0000-0000CF7A0000}"/>
    <cellStyle name="Normal 2 8 6" xfId="5017" xr:uid="{00000000-0005-0000-0000-0000D07A0000}"/>
    <cellStyle name="Normal 2 80" xfId="7626" xr:uid="{00000000-0005-0000-0000-0000D17A0000}"/>
    <cellStyle name="Normal 2 80 2" xfId="7650" xr:uid="{00000000-0005-0000-0000-0000D27A0000}"/>
    <cellStyle name="Normal 2 80 2 2" xfId="8418" xr:uid="{00000000-0005-0000-0000-0000D37A0000}"/>
    <cellStyle name="Normal 2 80 2 3" xfId="8370" xr:uid="{00000000-0005-0000-0000-0000D47A0000}"/>
    <cellStyle name="Normal 2 80 3" xfId="8417" xr:uid="{00000000-0005-0000-0000-0000D57A0000}"/>
    <cellStyle name="Normal 2 80 4" xfId="8369" xr:uid="{00000000-0005-0000-0000-0000D67A0000}"/>
    <cellStyle name="Normal 2 9" xfId="5018" xr:uid="{00000000-0005-0000-0000-0000D77A0000}"/>
    <cellStyle name="Normal 2 9 2" xfId="5019" xr:uid="{00000000-0005-0000-0000-0000D87A0000}"/>
    <cellStyle name="Normal 2 9 3" xfId="5020" xr:uid="{00000000-0005-0000-0000-0000D97A0000}"/>
    <cellStyle name="Normal 2 9 4" xfId="5021" xr:uid="{00000000-0005-0000-0000-0000DA7A0000}"/>
    <cellStyle name="Normal 2 9 5" xfId="5022" xr:uid="{00000000-0005-0000-0000-0000DB7A0000}"/>
    <cellStyle name="Normal 2 9 6" xfId="5023" xr:uid="{00000000-0005-0000-0000-0000DC7A0000}"/>
    <cellStyle name="Normal 20" xfId="5024" xr:uid="{00000000-0005-0000-0000-0000DD7A0000}"/>
    <cellStyle name="Normal 20 2" xfId="5025" xr:uid="{00000000-0005-0000-0000-0000DE7A0000}"/>
    <cellStyle name="Normal 20 2 2" xfId="5026" xr:uid="{00000000-0005-0000-0000-0000DF7A0000}"/>
    <cellStyle name="Normal 20 3" xfId="5027" xr:uid="{00000000-0005-0000-0000-0000E07A0000}"/>
    <cellStyle name="Normal 21" xfId="5028" xr:uid="{00000000-0005-0000-0000-0000E17A0000}"/>
    <cellStyle name="Normal 21 2" xfId="5029" xr:uid="{00000000-0005-0000-0000-0000E27A0000}"/>
    <cellStyle name="Normal 21 2 2" xfId="5030" xr:uid="{00000000-0005-0000-0000-0000E37A0000}"/>
    <cellStyle name="Normal 21 3" xfId="5031" xr:uid="{00000000-0005-0000-0000-0000E47A0000}"/>
    <cellStyle name="Normal 22" xfId="5032" xr:uid="{00000000-0005-0000-0000-0000E57A0000}"/>
    <cellStyle name="Normal 22 2" xfId="5033" xr:uid="{00000000-0005-0000-0000-0000E67A0000}"/>
    <cellStyle name="Normal 22 2 2" xfId="5034" xr:uid="{00000000-0005-0000-0000-0000E77A0000}"/>
    <cellStyle name="Normal 22 3" xfId="5035" xr:uid="{00000000-0005-0000-0000-0000E87A0000}"/>
    <cellStyle name="Normal 23" xfId="5036" xr:uid="{00000000-0005-0000-0000-0000E97A0000}"/>
    <cellStyle name="Normal 23 10" xfId="5037" xr:uid="{00000000-0005-0000-0000-0000EA7A0000}"/>
    <cellStyle name="Normal 23 10 2" xfId="5038" xr:uid="{00000000-0005-0000-0000-0000EB7A0000}"/>
    <cellStyle name="Normal 23 10 3" xfId="5039" xr:uid="{00000000-0005-0000-0000-0000EC7A0000}"/>
    <cellStyle name="Normal 23 10 4" xfId="5040" xr:uid="{00000000-0005-0000-0000-0000ED7A0000}"/>
    <cellStyle name="Normal 23 10 5" xfId="5041" xr:uid="{00000000-0005-0000-0000-0000EE7A0000}"/>
    <cellStyle name="Normal 23 10 6" xfId="5042" xr:uid="{00000000-0005-0000-0000-0000EF7A0000}"/>
    <cellStyle name="Normal 23 11" xfId="5043" xr:uid="{00000000-0005-0000-0000-0000F07A0000}"/>
    <cellStyle name="Normal 23 11 2" xfId="5044" xr:uid="{00000000-0005-0000-0000-0000F17A0000}"/>
    <cellStyle name="Normal 23 11 3" xfId="5045" xr:uid="{00000000-0005-0000-0000-0000F27A0000}"/>
    <cellStyle name="Normal 23 11 4" xfId="5046" xr:uid="{00000000-0005-0000-0000-0000F37A0000}"/>
    <cellStyle name="Normal 23 11 5" xfId="5047" xr:uid="{00000000-0005-0000-0000-0000F47A0000}"/>
    <cellStyle name="Normal 23 11 6" xfId="5048" xr:uid="{00000000-0005-0000-0000-0000F57A0000}"/>
    <cellStyle name="Normal 23 12" xfId="5049" xr:uid="{00000000-0005-0000-0000-0000F67A0000}"/>
    <cellStyle name="Normal 23 12 2" xfId="5050" xr:uid="{00000000-0005-0000-0000-0000F77A0000}"/>
    <cellStyle name="Normal 23 12 3" xfId="5051" xr:uid="{00000000-0005-0000-0000-0000F87A0000}"/>
    <cellStyle name="Normal 23 12 4" xfId="5052" xr:uid="{00000000-0005-0000-0000-0000F97A0000}"/>
    <cellStyle name="Normal 23 12 5" xfId="5053" xr:uid="{00000000-0005-0000-0000-0000FA7A0000}"/>
    <cellStyle name="Normal 23 12 6" xfId="5054" xr:uid="{00000000-0005-0000-0000-0000FB7A0000}"/>
    <cellStyle name="Normal 23 13" xfId="5055" xr:uid="{00000000-0005-0000-0000-0000FC7A0000}"/>
    <cellStyle name="Normal 23 13 2" xfId="5056" xr:uid="{00000000-0005-0000-0000-0000FD7A0000}"/>
    <cellStyle name="Normal 23 13 3" xfId="5057" xr:uid="{00000000-0005-0000-0000-0000FE7A0000}"/>
    <cellStyle name="Normal 23 13 4" xfId="5058" xr:uid="{00000000-0005-0000-0000-0000FF7A0000}"/>
    <cellStyle name="Normal 23 13 5" xfId="5059" xr:uid="{00000000-0005-0000-0000-0000007B0000}"/>
    <cellStyle name="Normal 23 13 6" xfId="5060" xr:uid="{00000000-0005-0000-0000-0000017B0000}"/>
    <cellStyle name="Normal 23 14" xfId="5061" xr:uid="{00000000-0005-0000-0000-0000027B0000}"/>
    <cellStyle name="Normal 23 14 2" xfId="5062" xr:uid="{00000000-0005-0000-0000-0000037B0000}"/>
    <cellStyle name="Normal 23 14 3" xfId="5063" xr:uid="{00000000-0005-0000-0000-0000047B0000}"/>
    <cellStyle name="Normal 23 14 4" xfId="5064" xr:uid="{00000000-0005-0000-0000-0000057B0000}"/>
    <cellStyle name="Normal 23 14 5" xfId="5065" xr:uid="{00000000-0005-0000-0000-0000067B0000}"/>
    <cellStyle name="Normal 23 14 6" xfId="5066" xr:uid="{00000000-0005-0000-0000-0000077B0000}"/>
    <cellStyle name="Normal 23 15" xfId="5067" xr:uid="{00000000-0005-0000-0000-0000087B0000}"/>
    <cellStyle name="Normal 23 15 2" xfId="5068" xr:uid="{00000000-0005-0000-0000-0000097B0000}"/>
    <cellStyle name="Normal 23 15 3" xfId="5069" xr:uid="{00000000-0005-0000-0000-00000A7B0000}"/>
    <cellStyle name="Normal 23 15 4" xfId="5070" xr:uid="{00000000-0005-0000-0000-00000B7B0000}"/>
    <cellStyle name="Normal 23 15 5" xfId="5071" xr:uid="{00000000-0005-0000-0000-00000C7B0000}"/>
    <cellStyle name="Normal 23 15 6" xfId="5072" xr:uid="{00000000-0005-0000-0000-00000D7B0000}"/>
    <cellStyle name="Normal 23 16" xfId="5073" xr:uid="{00000000-0005-0000-0000-00000E7B0000}"/>
    <cellStyle name="Normal 23 16 2" xfId="5074" xr:uid="{00000000-0005-0000-0000-00000F7B0000}"/>
    <cellStyle name="Normal 23 16 3" xfId="5075" xr:uid="{00000000-0005-0000-0000-0000107B0000}"/>
    <cellStyle name="Normal 23 16 4" xfId="5076" xr:uid="{00000000-0005-0000-0000-0000117B0000}"/>
    <cellStyle name="Normal 23 16 5" xfId="5077" xr:uid="{00000000-0005-0000-0000-0000127B0000}"/>
    <cellStyle name="Normal 23 16 6" xfId="5078" xr:uid="{00000000-0005-0000-0000-0000137B0000}"/>
    <cellStyle name="Normal 23 17" xfId="5079" xr:uid="{00000000-0005-0000-0000-0000147B0000}"/>
    <cellStyle name="Normal 23 17 2" xfId="5080" xr:uid="{00000000-0005-0000-0000-0000157B0000}"/>
    <cellStyle name="Normal 23 17 3" xfId="5081" xr:uid="{00000000-0005-0000-0000-0000167B0000}"/>
    <cellStyle name="Normal 23 17 4" xfId="5082" xr:uid="{00000000-0005-0000-0000-0000177B0000}"/>
    <cellStyle name="Normal 23 17 5" xfId="5083" xr:uid="{00000000-0005-0000-0000-0000187B0000}"/>
    <cellStyle name="Normal 23 17 6" xfId="5084" xr:uid="{00000000-0005-0000-0000-0000197B0000}"/>
    <cellStyle name="Normal 23 18" xfId="5085" xr:uid="{00000000-0005-0000-0000-00001A7B0000}"/>
    <cellStyle name="Normal 23 18 2" xfId="5086" xr:uid="{00000000-0005-0000-0000-00001B7B0000}"/>
    <cellStyle name="Normal 23 18 3" xfId="5087" xr:uid="{00000000-0005-0000-0000-00001C7B0000}"/>
    <cellStyle name="Normal 23 18 4" xfId="5088" xr:uid="{00000000-0005-0000-0000-00001D7B0000}"/>
    <cellStyle name="Normal 23 18 5" xfId="5089" xr:uid="{00000000-0005-0000-0000-00001E7B0000}"/>
    <cellStyle name="Normal 23 18 6" xfId="5090" xr:uid="{00000000-0005-0000-0000-00001F7B0000}"/>
    <cellStyle name="Normal 23 19" xfId="5091" xr:uid="{00000000-0005-0000-0000-0000207B0000}"/>
    <cellStyle name="Normal 23 19 2" xfId="5092" xr:uid="{00000000-0005-0000-0000-0000217B0000}"/>
    <cellStyle name="Normal 23 19 3" xfId="5093" xr:uid="{00000000-0005-0000-0000-0000227B0000}"/>
    <cellStyle name="Normal 23 19 4" xfId="5094" xr:uid="{00000000-0005-0000-0000-0000237B0000}"/>
    <cellStyle name="Normal 23 19 5" xfId="5095" xr:uid="{00000000-0005-0000-0000-0000247B0000}"/>
    <cellStyle name="Normal 23 19 6" xfId="5096" xr:uid="{00000000-0005-0000-0000-0000257B0000}"/>
    <cellStyle name="Normal 23 2" xfId="5097" xr:uid="{00000000-0005-0000-0000-0000267B0000}"/>
    <cellStyle name="Normal 23 2 2" xfId="5098" xr:uid="{00000000-0005-0000-0000-0000277B0000}"/>
    <cellStyle name="Normal 23 2 3" xfId="5099" xr:uid="{00000000-0005-0000-0000-0000287B0000}"/>
    <cellStyle name="Normal 23 2 4" xfId="5100" xr:uid="{00000000-0005-0000-0000-0000297B0000}"/>
    <cellStyle name="Normal 23 2 5" xfId="5101" xr:uid="{00000000-0005-0000-0000-00002A7B0000}"/>
    <cellStyle name="Normal 23 2 6" xfId="5102" xr:uid="{00000000-0005-0000-0000-00002B7B0000}"/>
    <cellStyle name="Normal 23 20" xfId="5103" xr:uid="{00000000-0005-0000-0000-00002C7B0000}"/>
    <cellStyle name="Normal 23 20 2" xfId="5104" xr:uid="{00000000-0005-0000-0000-00002D7B0000}"/>
    <cellStyle name="Normal 23 20 3" xfId="5105" xr:uid="{00000000-0005-0000-0000-00002E7B0000}"/>
    <cellStyle name="Normal 23 20 4" xfId="5106" xr:uid="{00000000-0005-0000-0000-00002F7B0000}"/>
    <cellStyle name="Normal 23 20 5" xfId="5107" xr:uid="{00000000-0005-0000-0000-0000307B0000}"/>
    <cellStyle name="Normal 23 20 6" xfId="5108" xr:uid="{00000000-0005-0000-0000-0000317B0000}"/>
    <cellStyle name="Normal 23 21" xfId="5109" xr:uid="{00000000-0005-0000-0000-0000327B0000}"/>
    <cellStyle name="Normal 23 21 2" xfId="5110" xr:uid="{00000000-0005-0000-0000-0000337B0000}"/>
    <cellStyle name="Normal 23 21 3" xfId="5111" xr:uid="{00000000-0005-0000-0000-0000347B0000}"/>
    <cellStyle name="Normal 23 21 4" xfId="5112" xr:uid="{00000000-0005-0000-0000-0000357B0000}"/>
    <cellStyle name="Normal 23 21 5" xfId="5113" xr:uid="{00000000-0005-0000-0000-0000367B0000}"/>
    <cellStyle name="Normal 23 21 6" xfId="5114" xr:uid="{00000000-0005-0000-0000-0000377B0000}"/>
    <cellStyle name="Normal 23 22" xfId="5115" xr:uid="{00000000-0005-0000-0000-0000387B0000}"/>
    <cellStyle name="Normal 23 22 2" xfId="5116" xr:uid="{00000000-0005-0000-0000-0000397B0000}"/>
    <cellStyle name="Normal 23 22 3" xfId="5117" xr:uid="{00000000-0005-0000-0000-00003A7B0000}"/>
    <cellStyle name="Normal 23 22 4" xfId="5118" xr:uid="{00000000-0005-0000-0000-00003B7B0000}"/>
    <cellStyle name="Normal 23 22 5" xfId="5119" xr:uid="{00000000-0005-0000-0000-00003C7B0000}"/>
    <cellStyle name="Normal 23 22 6" xfId="5120" xr:uid="{00000000-0005-0000-0000-00003D7B0000}"/>
    <cellStyle name="Normal 23 23" xfId="5121" xr:uid="{00000000-0005-0000-0000-00003E7B0000}"/>
    <cellStyle name="Normal 23 23 2" xfId="5122" xr:uid="{00000000-0005-0000-0000-00003F7B0000}"/>
    <cellStyle name="Normal 23 23 3" xfId="5123" xr:uid="{00000000-0005-0000-0000-0000407B0000}"/>
    <cellStyle name="Normal 23 23 4" xfId="5124" xr:uid="{00000000-0005-0000-0000-0000417B0000}"/>
    <cellStyle name="Normal 23 23 5" xfId="5125" xr:uid="{00000000-0005-0000-0000-0000427B0000}"/>
    <cellStyle name="Normal 23 23 6" xfId="5126" xr:uid="{00000000-0005-0000-0000-0000437B0000}"/>
    <cellStyle name="Normal 23 24" xfId="5127" xr:uid="{00000000-0005-0000-0000-0000447B0000}"/>
    <cellStyle name="Normal 23 24 2" xfId="5128" xr:uid="{00000000-0005-0000-0000-0000457B0000}"/>
    <cellStyle name="Normal 23 24 3" xfId="5129" xr:uid="{00000000-0005-0000-0000-0000467B0000}"/>
    <cellStyle name="Normal 23 24 4" xfId="5130" xr:uid="{00000000-0005-0000-0000-0000477B0000}"/>
    <cellStyle name="Normal 23 24 5" xfId="5131" xr:uid="{00000000-0005-0000-0000-0000487B0000}"/>
    <cellStyle name="Normal 23 24 6" xfId="5132" xr:uid="{00000000-0005-0000-0000-0000497B0000}"/>
    <cellStyle name="Normal 23 25" xfId="5133" xr:uid="{00000000-0005-0000-0000-00004A7B0000}"/>
    <cellStyle name="Normal 23 25 2" xfId="5134" xr:uid="{00000000-0005-0000-0000-00004B7B0000}"/>
    <cellStyle name="Normal 23 25 3" xfId="5135" xr:uid="{00000000-0005-0000-0000-00004C7B0000}"/>
    <cellStyle name="Normal 23 25 4" xfId="5136" xr:uid="{00000000-0005-0000-0000-00004D7B0000}"/>
    <cellStyle name="Normal 23 25 5" xfId="5137" xr:uid="{00000000-0005-0000-0000-00004E7B0000}"/>
    <cellStyle name="Normal 23 25 6" xfId="5138" xr:uid="{00000000-0005-0000-0000-00004F7B0000}"/>
    <cellStyle name="Normal 23 26" xfId="5139" xr:uid="{00000000-0005-0000-0000-0000507B0000}"/>
    <cellStyle name="Normal 23 26 2" xfId="5140" xr:uid="{00000000-0005-0000-0000-0000517B0000}"/>
    <cellStyle name="Normal 23 26 3" xfId="5141" xr:uid="{00000000-0005-0000-0000-0000527B0000}"/>
    <cellStyle name="Normal 23 26 4" xfId="5142" xr:uid="{00000000-0005-0000-0000-0000537B0000}"/>
    <cellStyle name="Normal 23 26 5" xfId="5143" xr:uid="{00000000-0005-0000-0000-0000547B0000}"/>
    <cellStyle name="Normal 23 26 6" xfId="5144" xr:uid="{00000000-0005-0000-0000-0000557B0000}"/>
    <cellStyle name="Normal 23 27" xfId="5145" xr:uid="{00000000-0005-0000-0000-0000567B0000}"/>
    <cellStyle name="Normal 23 27 2" xfId="5146" xr:uid="{00000000-0005-0000-0000-0000577B0000}"/>
    <cellStyle name="Normal 23 27 3" xfId="5147" xr:uid="{00000000-0005-0000-0000-0000587B0000}"/>
    <cellStyle name="Normal 23 27 4" xfId="5148" xr:uid="{00000000-0005-0000-0000-0000597B0000}"/>
    <cellStyle name="Normal 23 27 5" xfId="5149" xr:uid="{00000000-0005-0000-0000-00005A7B0000}"/>
    <cellStyle name="Normal 23 27 6" xfId="5150" xr:uid="{00000000-0005-0000-0000-00005B7B0000}"/>
    <cellStyle name="Normal 23 28" xfId="5151" xr:uid="{00000000-0005-0000-0000-00005C7B0000}"/>
    <cellStyle name="Normal 23 28 2" xfId="5152" xr:uid="{00000000-0005-0000-0000-00005D7B0000}"/>
    <cellStyle name="Normal 23 28 3" xfId="5153" xr:uid="{00000000-0005-0000-0000-00005E7B0000}"/>
    <cellStyle name="Normal 23 28 4" xfId="5154" xr:uid="{00000000-0005-0000-0000-00005F7B0000}"/>
    <cellStyle name="Normal 23 28 5" xfId="5155" xr:uid="{00000000-0005-0000-0000-0000607B0000}"/>
    <cellStyle name="Normal 23 28 6" xfId="5156" xr:uid="{00000000-0005-0000-0000-0000617B0000}"/>
    <cellStyle name="Normal 23 29" xfId="5157" xr:uid="{00000000-0005-0000-0000-0000627B0000}"/>
    <cellStyle name="Normal 23 29 2" xfId="5158" xr:uid="{00000000-0005-0000-0000-0000637B0000}"/>
    <cellStyle name="Normal 23 29 3" xfId="5159" xr:uid="{00000000-0005-0000-0000-0000647B0000}"/>
    <cellStyle name="Normal 23 29 4" xfId="5160" xr:uid="{00000000-0005-0000-0000-0000657B0000}"/>
    <cellStyle name="Normal 23 29 5" xfId="5161" xr:uid="{00000000-0005-0000-0000-0000667B0000}"/>
    <cellStyle name="Normal 23 29 6" xfId="5162" xr:uid="{00000000-0005-0000-0000-0000677B0000}"/>
    <cellStyle name="Normal 23 3" xfId="5163" xr:uid="{00000000-0005-0000-0000-0000687B0000}"/>
    <cellStyle name="Normal 23 3 2" xfId="5164" xr:uid="{00000000-0005-0000-0000-0000697B0000}"/>
    <cellStyle name="Normal 23 3 3" xfId="5165" xr:uid="{00000000-0005-0000-0000-00006A7B0000}"/>
    <cellStyle name="Normal 23 3 4" xfId="5166" xr:uid="{00000000-0005-0000-0000-00006B7B0000}"/>
    <cellStyle name="Normal 23 3 5" xfId="5167" xr:uid="{00000000-0005-0000-0000-00006C7B0000}"/>
    <cellStyle name="Normal 23 3 6" xfId="5168" xr:uid="{00000000-0005-0000-0000-00006D7B0000}"/>
    <cellStyle name="Normal 23 30" xfId="5169" xr:uid="{00000000-0005-0000-0000-00006E7B0000}"/>
    <cellStyle name="Normal 23 30 2" xfId="5170" xr:uid="{00000000-0005-0000-0000-00006F7B0000}"/>
    <cellStyle name="Normal 23 30 3" xfId="5171" xr:uid="{00000000-0005-0000-0000-0000707B0000}"/>
    <cellStyle name="Normal 23 30 4" xfId="5172" xr:uid="{00000000-0005-0000-0000-0000717B0000}"/>
    <cellStyle name="Normal 23 30 5" xfId="5173" xr:uid="{00000000-0005-0000-0000-0000727B0000}"/>
    <cellStyle name="Normal 23 30 6" xfId="5174" xr:uid="{00000000-0005-0000-0000-0000737B0000}"/>
    <cellStyle name="Normal 23 31" xfId="5175" xr:uid="{00000000-0005-0000-0000-0000747B0000}"/>
    <cellStyle name="Normal 23 31 2" xfId="5176" xr:uid="{00000000-0005-0000-0000-0000757B0000}"/>
    <cellStyle name="Normal 23 31 3" xfId="5177" xr:uid="{00000000-0005-0000-0000-0000767B0000}"/>
    <cellStyle name="Normal 23 31 4" xfId="5178" xr:uid="{00000000-0005-0000-0000-0000777B0000}"/>
    <cellStyle name="Normal 23 31 5" xfId="5179" xr:uid="{00000000-0005-0000-0000-0000787B0000}"/>
    <cellStyle name="Normal 23 31 6" xfId="5180" xr:uid="{00000000-0005-0000-0000-0000797B0000}"/>
    <cellStyle name="Normal 23 32" xfId="5181" xr:uid="{00000000-0005-0000-0000-00007A7B0000}"/>
    <cellStyle name="Normal 23 32 2" xfId="5182" xr:uid="{00000000-0005-0000-0000-00007B7B0000}"/>
    <cellStyle name="Normal 23 32 3" xfId="5183" xr:uid="{00000000-0005-0000-0000-00007C7B0000}"/>
    <cellStyle name="Normal 23 32 4" xfId="5184" xr:uid="{00000000-0005-0000-0000-00007D7B0000}"/>
    <cellStyle name="Normal 23 32 5" xfId="5185" xr:uid="{00000000-0005-0000-0000-00007E7B0000}"/>
    <cellStyle name="Normal 23 32 6" xfId="5186" xr:uid="{00000000-0005-0000-0000-00007F7B0000}"/>
    <cellStyle name="Normal 23 33" xfId="5187" xr:uid="{00000000-0005-0000-0000-0000807B0000}"/>
    <cellStyle name="Normal 23 33 2" xfId="5188" xr:uid="{00000000-0005-0000-0000-0000817B0000}"/>
    <cellStyle name="Normal 23 33 3" xfId="5189" xr:uid="{00000000-0005-0000-0000-0000827B0000}"/>
    <cellStyle name="Normal 23 33 4" xfId="5190" xr:uid="{00000000-0005-0000-0000-0000837B0000}"/>
    <cellStyle name="Normal 23 33 5" xfId="5191" xr:uid="{00000000-0005-0000-0000-0000847B0000}"/>
    <cellStyle name="Normal 23 33 6" xfId="5192" xr:uid="{00000000-0005-0000-0000-0000857B0000}"/>
    <cellStyle name="Normal 23 34" xfId="5193" xr:uid="{00000000-0005-0000-0000-0000867B0000}"/>
    <cellStyle name="Normal 23 34 2" xfId="5194" xr:uid="{00000000-0005-0000-0000-0000877B0000}"/>
    <cellStyle name="Normal 23 34 3" xfId="5195" xr:uid="{00000000-0005-0000-0000-0000887B0000}"/>
    <cellStyle name="Normal 23 34 4" xfId="5196" xr:uid="{00000000-0005-0000-0000-0000897B0000}"/>
    <cellStyle name="Normal 23 34 5" xfId="5197" xr:uid="{00000000-0005-0000-0000-00008A7B0000}"/>
    <cellStyle name="Normal 23 34 6" xfId="5198" xr:uid="{00000000-0005-0000-0000-00008B7B0000}"/>
    <cellStyle name="Normal 23 35" xfId="5199" xr:uid="{00000000-0005-0000-0000-00008C7B0000}"/>
    <cellStyle name="Normal 23 35 2" xfId="5200" xr:uid="{00000000-0005-0000-0000-00008D7B0000}"/>
    <cellStyle name="Normal 23 35 3" xfId="5201" xr:uid="{00000000-0005-0000-0000-00008E7B0000}"/>
    <cellStyle name="Normal 23 35 4" xfId="5202" xr:uid="{00000000-0005-0000-0000-00008F7B0000}"/>
    <cellStyle name="Normal 23 35 5" xfId="5203" xr:uid="{00000000-0005-0000-0000-0000907B0000}"/>
    <cellStyle name="Normal 23 35 6" xfId="5204" xr:uid="{00000000-0005-0000-0000-0000917B0000}"/>
    <cellStyle name="Normal 23 36" xfId="5205" xr:uid="{00000000-0005-0000-0000-0000927B0000}"/>
    <cellStyle name="Normal 23 36 2" xfId="5206" xr:uid="{00000000-0005-0000-0000-0000937B0000}"/>
    <cellStyle name="Normal 23 36 3" xfId="5207" xr:uid="{00000000-0005-0000-0000-0000947B0000}"/>
    <cellStyle name="Normal 23 36 4" xfId="5208" xr:uid="{00000000-0005-0000-0000-0000957B0000}"/>
    <cellStyle name="Normal 23 36 5" xfId="5209" xr:uid="{00000000-0005-0000-0000-0000967B0000}"/>
    <cellStyle name="Normal 23 36 6" xfId="5210" xr:uid="{00000000-0005-0000-0000-0000977B0000}"/>
    <cellStyle name="Normal 23 37" xfId="5211" xr:uid="{00000000-0005-0000-0000-0000987B0000}"/>
    <cellStyle name="Normal 23 37 2" xfId="5212" xr:uid="{00000000-0005-0000-0000-0000997B0000}"/>
    <cellStyle name="Normal 23 37 3" xfId="5213" xr:uid="{00000000-0005-0000-0000-00009A7B0000}"/>
    <cellStyle name="Normal 23 37 4" xfId="5214" xr:uid="{00000000-0005-0000-0000-00009B7B0000}"/>
    <cellStyle name="Normal 23 37 5" xfId="5215" xr:uid="{00000000-0005-0000-0000-00009C7B0000}"/>
    <cellStyle name="Normal 23 37 6" xfId="5216" xr:uid="{00000000-0005-0000-0000-00009D7B0000}"/>
    <cellStyle name="Normal 23 38" xfId="5217" xr:uid="{00000000-0005-0000-0000-00009E7B0000}"/>
    <cellStyle name="Normal 23 38 2" xfId="5218" xr:uid="{00000000-0005-0000-0000-00009F7B0000}"/>
    <cellStyle name="Normal 23 38 3" xfId="5219" xr:uid="{00000000-0005-0000-0000-0000A07B0000}"/>
    <cellStyle name="Normal 23 38 4" xfId="5220" xr:uid="{00000000-0005-0000-0000-0000A17B0000}"/>
    <cellStyle name="Normal 23 38 5" xfId="5221" xr:uid="{00000000-0005-0000-0000-0000A27B0000}"/>
    <cellStyle name="Normal 23 38 6" xfId="5222" xr:uid="{00000000-0005-0000-0000-0000A37B0000}"/>
    <cellStyle name="Normal 23 39" xfId="5223" xr:uid="{00000000-0005-0000-0000-0000A47B0000}"/>
    <cellStyle name="Normal 23 39 2" xfId="5224" xr:uid="{00000000-0005-0000-0000-0000A57B0000}"/>
    <cellStyle name="Normal 23 39 3" xfId="5225" xr:uid="{00000000-0005-0000-0000-0000A67B0000}"/>
    <cellStyle name="Normal 23 39 4" xfId="5226" xr:uid="{00000000-0005-0000-0000-0000A77B0000}"/>
    <cellStyle name="Normal 23 39 5" xfId="5227" xr:uid="{00000000-0005-0000-0000-0000A87B0000}"/>
    <cellStyle name="Normal 23 39 6" xfId="5228" xr:uid="{00000000-0005-0000-0000-0000A97B0000}"/>
    <cellStyle name="Normal 23 4" xfId="5229" xr:uid="{00000000-0005-0000-0000-0000AA7B0000}"/>
    <cellStyle name="Normal 23 4 2" xfId="5230" xr:uid="{00000000-0005-0000-0000-0000AB7B0000}"/>
    <cellStyle name="Normal 23 4 3" xfId="5231" xr:uid="{00000000-0005-0000-0000-0000AC7B0000}"/>
    <cellStyle name="Normal 23 4 4" xfId="5232" xr:uid="{00000000-0005-0000-0000-0000AD7B0000}"/>
    <cellStyle name="Normal 23 4 5" xfId="5233" xr:uid="{00000000-0005-0000-0000-0000AE7B0000}"/>
    <cellStyle name="Normal 23 4 6" xfId="5234" xr:uid="{00000000-0005-0000-0000-0000AF7B0000}"/>
    <cellStyle name="Normal 23 40" xfId="5235" xr:uid="{00000000-0005-0000-0000-0000B07B0000}"/>
    <cellStyle name="Normal 23 40 2" xfId="5236" xr:uid="{00000000-0005-0000-0000-0000B17B0000}"/>
    <cellStyle name="Normal 23 40 3" xfId="5237" xr:uid="{00000000-0005-0000-0000-0000B27B0000}"/>
    <cellStyle name="Normal 23 40 4" xfId="5238" xr:uid="{00000000-0005-0000-0000-0000B37B0000}"/>
    <cellStyle name="Normal 23 40 5" xfId="5239" xr:uid="{00000000-0005-0000-0000-0000B47B0000}"/>
    <cellStyle name="Normal 23 40 6" xfId="5240" xr:uid="{00000000-0005-0000-0000-0000B57B0000}"/>
    <cellStyle name="Normal 23 41" xfId="5241" xr:uid="{00000000-0005-0000-0000-0000B67B0000}"/>
    <cellStyle name="Normal 23 41 2" xfId="5242" xr:uid="{00000000-0005-0000-0000-0000B77B0000}"/>
    <cellStyle name="Normal 23 41 3" xfId="5243" xr:uid="{00000000-0005-0000-0000-0000B87B0000}"/>
    <cellStyle name="Normal 23 41 4" xfId="5244" xr:uid="{00000000-0005-0000-0000-0000B97B0000}"/>
    <cellStyle name="Normal 23 41 5" xfId="5245" xr:uid="{00000000-0005-0000-0000-0000BA7B0000}"/>
    <cellStyle name="Normal 23 41 6" xfId="5246" xr:uid="{00000000-0005-0000-0000-0000BB7B0000}"/>
    <cellStyle name="Normal 23 42" xfId="5247" xr:uid="{00000000-0005-0000-0000-0000BC7B0000}"/>
    <cellStyle name="Normal 23 42 2" xfId="5248" xr:uid="{00000000-0005-0000-0000-0000BD7B0000}"/>
    <cellStyle name="Normal 23 42 3" xfId="5249" xr:uid="{00000000-0005-0000-0000-0000BE7B0000}"/>
    <cellStyle name="Normal 23 42 4" xfId="5250" xr:uid="{00000000-0005-0000-0000-0000BF7B0000}"/>
    <cellStyle name="Normal 23 42 5" xfId="5251" xr:uid="{00000000-0005-0000-0000-0000C07B0000}"/>
    <cellStyle name="Normal 23 42 6" xfId="5252" xr:uid="{00000000-0005-0000-0000-0000C17B0000}"/>
    <cellStyle name="Normal 23 43" xfId="5253" xr:uid="{00000000-0005-0000-0000-0000C27B0000}"/>
    <cellStyle name="Normal 23 43 2" xfId="5254" xr:uid="{00000000-0005-0000-0000-0000C37B0000}"/>
    <cellStyle name="Normal 23 43 3" xfId="5255" xr:uid="{00000000-0005-0000-0000-0000C47B0000}"/>
    <cellStyle name="Normal 23 43 4" xfId="5256" xr:uid="{00000000-0005-0000-0000-0000C57B0000}"/>
    <cellStyle name="Normal 23 43 5" xfId="5257" xr:uid="{00000000-0005-0000-0000-0000C67B0000}"/>
    <cellStyle name="Normal 23 43 6" xfId="5258" xr:uid="{00000000-0005-0000-0000-0000C77B0000}"/>
    <cellStyle name="Normal 23 44" xfId="5259" xr:uid="{00000000-0005-0000-0000-0000C87B0000}"/>
    <cellStyle name="Normal 23 44 2" xfId="5260" xr:uid="{00000000-0005-0000-0000-0000C97B0000}"/>
    <cellStyle name="Normal 23 44 3" xfId="5261" xr:uid="{00000000-0005-0000-0000-0000CA7B0000}"/>
    <cellStyle name="Normal 23 44 4" xfId="5262" xr:uid="{00000000-0005-0000-0000-0000CB7B0000}"/>
    <cellStyle name="Normal 23 44 5" xfId="5263" xr:uid="{00000000-0005-0000-0000-0000CC7B0000}"/>
    <cellStyle name="Normal 23 44 6" xfId="5264" xr:uid="{00000000-0005-0000-0000-0000CD7B0000}"/>
    <cellStyle name="Normal 23 45" xfId="5265" xr:uid="{00000000-0005-0000-0000-0000CE7B0000}"/>
    <cellStyle name="Normal 23 45 2" xfId="5266" xr:uid="{00000000-0005-0000-0000-0000CF7B0000}"/>
    <cellStyle name="Normal 23 45 3" xfId="5267" xr:uid="{00000000-0005-0000-0000-0000D07B0000}"/>
    <cellStyle name="Normal 23 45 4" xfId="5268" xr:uid="{00000000-0005-0000-0000-0000D17B0000}"/>
    <cellStyle name="Normal 23 45 5" xfId="5269" xr:uid="{00000000-0005-0000-0000-0000D27B0000}"/>
    <cellStyle name="Normal 23 45 6" xfId="5270" xr:uid="{00000000-0005-0000-0000-0000D37B0000}"/>
    <cellStyle name="Normal 23 46" xfId="5271" xr:uid="{00000000-0005-0000-0000-0000D47B0000}"/>
    <cellStyle name="Normal 23 46 2" xfId="5272" xr:uid="{00000000-0005-0000-0000-0000D57B0000}"/>
    <cellStyle name="Normal 23 46 3" xfId="5273" xr:uid="{00000000-0005-0000-0000-0000D67B0000}"/>
    <cellStyle name="Normal 23 46 4" xfId="5274" xr:uid="{00000000-0005-0000-0000-0000D77B0000}"/>
    <cellStyle name="Normal 23 46 5" xfId="5275" xr:uid="{00000000-0005-0000-0000-0000D87B0000}"/>
    <cellStyle name="Normal 23 46 6" xfId="5276" xr:uid="{00000000-0005-0000-0000-0000D97B0000}"/>
    <cellStyle name="Normal 23 47" xfId="5277" xr:uid="{00000000-0005-0000-0000-0000DA7B0000}"/>
    <cellStyle name="Normal 23 47 2" xfId="5278" xr:uid="{00000000-0005-0000-0000-0000DB7B0000}"/>
    <cellStyle name="Normal 23 47 3" xfId="5279" xr:uid="{00000000-0005-0000-0000-0000DC7B0000}"/>
    <cellStyle name="Normal 23 47 4" xfId="5280" xr:uid="{00000000-0005-0000-0000-0000DD7B0000}"/>
    <cellStyle name="Normal 23 47 5" xfId="5281" xr:uid="{00000000-0005-0000-0000-0000DE7B0000}"/>
    <cellStyle name="Normal 23 47 6" xfId="5282" xr:uid="{00000000-0005-0000-0000-0000DF7B0000}"/>
    <cellStyle name="Normal 23 48" xfId="5283" xr:uid="{00000000-0005-0000-0000-0000E07B0000}"/>
    <cellStyle name="Normal 23 48 2" xfId="5284" xr:uid="{00000000-0005-0000-0000-0000E17B0000}"/>
    <cellStyle name="Normal 23 48 3" xfId="5285" xr:uid="{00000000-0005-0000-0000-0000E27B0000}"/>
    <cellStyle name="Normal 23 48 4" xfId="5286" xr:uid="{00000000-0005-0000-0000-0000E37B0000}"/>
    <cellStyle name="Normal 23 48 5" xfId="5287" xr:uid="{00000000-0005-0000-0000-0000E47B0000}"/>
    <cellStyle name="Normal 23 48 6" xfId="5288" xr:uid="{00000000-0005-0000-0000-0000E57B0000}"/>
    <cellStyle name="Normal 23 49" xfId="5289" xr:uid="{00000000-0005-0000-0000-0000E67B0000}"/>
    <cellStyle name="Normal 23 49 2" xfId="5290" xr:uid="{00000000-0005-0000-0000-0000E77B0000}"/>
    <cellStyle name="Normal 23 49 3" xfId="5291" xr:uid="{00000000-0005-0000-0000-0000E87B0000}"/>
    <cellStyle name="Normal 23 49 4" xfId="5292" xr:uid="{00000000-0005-0000-0000-0000E97B0000}"/>
    <cellStyle name="Normal 23 49 5" xfId="5293" xr:uid="{00000000-0005-0000-0000-0000EA7B0000}"/>
    <cellStyle name="Normal 23 49 6" xfId="5294" xr:uid="{00000000-0005-0000-0000-0000EB7B0000}"/>
    <cellStyle name="Normal 23 5" xfId="5295" xr:uid="{00000000-0005-0000-0000-0000EC7B0000}"/>
    <cellStyle name="Normal 23 5 2" xfId="5296" xr:uid="{00000000-0005-0000-0000-0000ED7B0000}"/>
    <cellStyle name="Normal 23 5 3" xfId="5297" xr:uid="{00000000-0005-0000-0000-0000EE7B0000}"/>
    <cellStyle name="Normal 23 5 4" xfId="5298" xr:uid="{00000000-0005-0000-0000-0000EF7B0000}"/>
    <cellStyle name="Normal 23 5 5" xfId="5299" xr:uid="{00000000-0005-0000-0000-0000F07B0000}"/>
    <cellStyle name="Normal 23 5 6" xfId="5300" xr:uid="{00000000-0005-0000-0000-0000F17B0000}"/>
    <cellStyle name="Normal 23 50" xfId="5301" xr:uid="{00000000-0005-0000-0000-0000F27B0000}"/>
    <cellStyle name="Normal 23 50 2" xfId="5302" xr:uid="{00000000-0005-0000-0000-0000F37B0000}"/>
    <cellStyle name="Normal 23 50 3" xfId="5303" xr:uid="{00000000-0005-0000-0000-0000F47B0000}"/>
    <cellStyle name="Normal 23 50 4" xfId="5304" xr:uid="{00000000-0005-0000-0000-0000F57B0000}"/>
    <cellStyle name="Normal 23 50 5" xfId="5305" xr:uid="{00000000-0005-0000-0000-0000F67B0000}"/>
    <cellStyle name="Normal 23 50 6" xfId="5306" xr:uid="{00000000-0005-0000-0000-0000F77B0000}"/>
    <cellStyle name="Normal 23 51" xfId="5307" xr:uid="{00000000-0005-0000-0000-0000F87B0000}"/>
    <cellStyle name="Normal 23 51 2" xfId="5308" xr:uid="{00000000-0005-0000-0000-0000F97B0000}"/>
    <cellStyle name="Normal 23 51 2 2" xfId="5309" xr:uid="{00000000-0005-0000-0000-0000FA7B0000}"/>
    <cellStyle name="Normal 23 51 3" xfId="5310" xr:uid="{00000000-0005-0000-0000-0000FB7B0000}"/>
    <cellStyle name="Normal 23 51 4" xfId="5311" xr:uid="{00000000-0005-0000-0000-0000FC7B0000}"/>
    <cellStyle name="Normal 23 52" xfId="5312" xr:uid="{00000000-0005-0000-0000-0000FD7B0000}"/>
    <cellStyle name="Normal 23 53" xfId="5313" xr:uid="{00000000-0005-0000-0000-0000FE7B0000}"/>
    <cellStyle name="Normal 23 54" xfId="5314" xr:uid="{00000000-0005-0000-0000-0000FF7B0000}"/>
    <cellStyle name="Normal 23 6" xfId="5315" xr:uid="{00000000-0005-0000-0000-0000007C0000}"/>
    <cellStyle name="Normal 23 6 2" xfId="5316" xr:uid="{00000000-0005-0000-0000-0000017C0000}"/>
    <cellStyle name="Normal 23 6 3" xfId="5317" xr:uid="{00000000-0005-0000-0000-0000027C0000}"/>
    <cellStyle name="Normal 23 6 4" xfId="5318" xr:uid="{00000000-0005-0000-0000-0000037C0000}"/>
    <cellStyle name="Normal 23 6 5" xfId="5319" xr:uid="{00000000-0005-0000-0000-0000047C0000}"/>
    <cellStyle name="Normal 23 6 6" xfId="5320" xr:uid="{00000000-0005-0000-0000-0000057C0000}"/>
    <cellStyle name="Normal 23 7" xfId="5321" xr:uid="{00000000-0005-0000-0000-0000067C0000}"/>
    <cellStyle name="Normal 23 7 2" xfId="5322" xr:uid="{00000000-0005-0000-0000-0000077C0000}"/>
    <cellStyle name="Normal 23 7 3" xfId="5323" xr:uid="{00000000-0005-0000-0000-0000087C0000}"/>
    <cellStyle name="Normal 23 7 4" xfId="5324" xr:uid="{00000000-0005-0000-0000-0000097C0000}"/>
    <cellStyle name="Normal 23 7 5" xfId="5325" xr:uid="{00000000-0005-0000-0000-00000A7C0000}"/>
    <cellStyle name="Normal 23 7 6" xfId="5326" xr:uid="{00000000-0005-0000-0000-00000B7C0000}"/>
    <cellStyle name="Normal 23 8" xfId="5327" xr:uid="{00000000-0005-0000-0000-00000C7C0000}"/>
    <cellStyle name="Normal 23 8 2" xfId="5328" xr:uid="{00000000-0005-0000-0000-00000D7C0000}"/>
    <cellStyle name="Normal 23 8 3" xfId="5329" xr:uid="{00000000-0005-0000-0000-00000E7C0000}"/>
    <cellStyle name="Normal 23 8 4" xfId="5330" xr:uid="{00000000-0005-0000-0000-00000F7C0000}"/>
    <cellStyle name="Normal 23 8 5" xfId="5331" xr:uid="{00000000-0005-0000-0000-0000107C0000}"/>
    <cellStyle name="Normal 23 8 6" xfId="5332" xr:uid="{00000000-0005-0000-0000-0000117C0000}"/>
    <cellStyle name="Normal 23 9" xfId="5333" xr:uid="{00000000-0005-0000-0000-0000127C0000}"/>
    <cellStyle name="Normal 23 9 2" xfId="5334" xr:uid="{00000000-0005-0000-0000-0000137C0000}"/>
    <cellStyle name="Normal 23 9 3" xfId="5335" xr:uid="{00000000-0005-0000-0000-0000147C0000}"/>
    <cellStyle name="Normal 23 9 4" xfId="5336" xr:uid="{00000000-0005-0000-0000-0000157C0000}"/>
    <cellStyle name="Normal 23 9 5" xfId="5337" xr:uid="{00000000-0005-0000-0000-0000167C0000}"/>
    <cellStyle name="Normal 23 9 6" xfId="5338" xr:uid="{00000000-0005-0000-0000-0000177C0000}"/>
    <cellStyle name="Normal 24" xfId="5339" xr:uid="{00000000-0005-0000-0000-0000187C0000}"/>
    <cellStyle name="Normal 24 2" xfId="5340" xr:uid="{00000000-0005-0000-0000-0000197C0000}"/>
    <cellStyle name="Normal 24 2 2" xfId="5341" xr:uid="{00000000-0005-0000-0000-00001A7C0000}"/>
    <cellStyle name="Normal 24 3" xfId="5342" xr:uid="{00000000-0005-0000-0000-00001B7C0000}"/>
    <cellStyle name="Normal 25" xfId="5343" xr:uid="{00000000-0005-0000-0000-00001C7C0000}"/>
    <cellStyle name="Normal 25 2" xfId="5344" xr:uid="{00000000-0005-0000-0000-00001D7C0000}"/>
    <cellStyle name="Normal 25 2 2" xfId="5345" xr:uid="{00000000-0005-0000-0000-00001E7C0000}"/>
    <cellStyle name="Normal 25 3" xfId="5346" xr:uid="{00000000-0005-0000-0000-00001F7C0000}"/>
    <cellStyle name="Normal 26" xfId="5347" xr:uid="{00000000-0005-0000-0000-0000207C0000}"/>
    <cellStyle name="Normal 26 2" xfId="5348" xr:uid="{00000000-0005-0000-0000-0000217C0000}"/>
    <cellStyle name="Normal 26 2 2" xfId="5349" xr:uid="{00000000-0005-0000-0000-0000227C0000}"/>
    <cellStyle name="Normal 26 3" xfId="5350" xr:uid="{00000000-0005-0000-0000-0000237C0000}"/>
    <cellStyle name="Normal 27" xfId="5351" xr:uid="{00000000-0005-0000-0000-0000247C0000}"/>
    <cellStyle name="Normal 27 2" xfId="5352" xr:uid="{00000000-0005-0000-0000-0000257C0000}"/>
    <cellStyle name="Normal 27 2 2" xfId="5353" xr:uid="{00000000-0005-0000-0000-0000267C0000}"/>
    <cellStyle name="Normal 27 3" xfId="5354" xr:uid="{00000000-0005-0000-0000-0000277C0000}"/>
    <cellStyle name="Normal 28" xfId="5355" xr:uid="{00000000-0005-0000-0000-0000287C0000}"/>
    <cellStyle name="Normal 28 2" xfId="5356" xr:uid="{00000000-0005-0000-0000-0000297C0000}"/>
    <cellStyle name="Normal 28 2 2" xfId="5357" xr:uid="{00000000-0005-0000-0000-00002A7C0000}"/>
    <cellStyle name="Normal 28 3" xfId="5358" xr:uid="{00000000-0005-0000-0000-00002B7C0000}"/>
    <cellStyle name="Normal 29" xfId="5359" xr:uid="{00000000-0005-0000-0000-00002C7C0000}"/>
    <cellStyle name="Normal 29 2" xfId="5360" xr:uid="{00000000-0005-0000-0000-00002D7C0000}"/>
    <cellStyle name="Normal 29 2 2" xfId="5361" xr:uid="{00000000-0005-0000-0000-00002E7C0000}"/>
    <cellStyle name="Normal 29 3" xfId="5362" xr:uid="{00000000-0005-0000-0000-00002F7C0000}"/>
    <cellStyle name="Normal 29 3 2" xfId="5363" xr:uid="{00000000-0005-0000-0000-0000307C0000}"/>
    <cellStyle name="Normal 29 4" xfId="5364" xr:uid="{00000000-0005-0000-0000-0000317C0000}"/>
    <cellStyle name="Normal 3" xfId="5365" xr:uid="{00000000-0005-0000-0000-0000327C0000}"/>
    <cellStyle name="Normal 3 2" xfId="5366" xr:uid="{00000000-0005-0000-0000-0000337C0000}"/>
    <cellStyle name="Normal 3 2 2" xfId="5367" xr:uid="{00000000-0005-0000-0000-0000347C0000}"/>
    <cellStyle name="Normal 3 2 2 2" xfId="10493" xr:uid="{00000000-0005-0000-0000-0000357C0000}"/>
    <cellStyle name="Normal 3 2 3" xfId="5368" xr:uid="{00000000-0005-0000-0000-0000367C0000}"/>
    <cellStyle name="Normal 3 2 4" xfId="8425" xr:uid="{00000000-0005-0000-0000-0000377C0000}"/>
    <cellStyle name="Normal 3 3" xfId="5369" xr:uid="{00000000-0005-0000-0000-0000387C0000}"/>
    <cellStyle name="Normal 3 3 2" xfId="9913" xr:uid="{00000000-0005-0000-0000-0000397C0000}"/>
    <cellStyle name="Normal 3 3 2 2" xfId="10494" xr:uid="{00000000-0005-0000-0000-00003A7C0000}"/>
    <cellStyle name="Normal 3 3 3" xfId="10495" xr:uid="{00000000-0005-0000-0000-00003B7C0000}"/>
    <cellStyle name="Normal 3 4" xfId="5370" xr:uid="{00000000-0005-0000-0000-00003C7C0000}"/>
    <cellStyle name="Normal 3 4 2" xfId="10496" xr:uid="{00000000-0005-0000-0000-00003D7C0000}"/>
    <cellStyle name="Normal 3 5" xfId="5371" xr:uid="{00000000-0005-0000-0000-00003E7C0000}"/>
    <cellStyle name="Normal 3 6" xfId="5372" xr:uid="{00000000-0005-0000-0000-00003F7C0000}"/>
    <cellStyle name="Normal 30" xfId="5373" xr:uid="{00000000-0005-0000-0000-0000407C0000}"/>
    <cellStyle name="Normal 30 2" xfId="5374" xr:uid="{00000000-0005-0000-0000-0000417C0000}"/>
    <cellStyle name="Normal 30 2 2" xfId="5375" xr:uid="{00000000-0005-0000-0000-0000427C0000}"/>
    <cellStyle name="Normal 30 3" xfId="5376" xr:uid="{00000000-0005-0000-0000-0000437C0000}"/>
    <cellStyle name="Normal 31" xfId="5377" xr:uid="{00000000-0005-0000-0000-0000447C0000}"/>
    <cellStyle name="Normal 31 2" xfId="5378" xr:uid="{00000000-0005-0000-0000-0000457C0000}"/>
    <cellStyle name="Normal 31 2 2" xfId="5379" xr:uid="{00000000-0005-0000-0000-0000467C0000}"/>
    <cellStyle name="Normal 31 3" xfId="5380" xr:uid="{00000000-0005-0000-0000-0000477C0000}"/>
    <cellStyle name="Normal 32" xfId="5381" xr:uid="{00000000-0005-0000-0000-0000487C0000}"/>
    <cellStyle name="Normal 32 2" xfId="5382" xr:uid="{00000000-0005-0000-0000-0000497C0000}"/>
    <cellStyle name="Normal 32 2 2" xfId="5383" xr:uid="{00000000-0005-0000-0000-00004A7C0000}"/>
    <cellStyle name="Normal 32 3" xfId="5384" xr:uid="{00000000-0005-0000-0000-00004B7C0000}"/>
    <cellStyle name="Normal 33" xfId="5385" xr:uid="{00000000-0005-0000-0000-00004C7C0000}"/>
    <cellStyle name="Normal 33 2" xfId="5386" xr:uid="{00000000-0005-0000-0000-00004D7C0000}"/>
    <cellStyle name="Normal 33 2 2" xfId="5387" xr:uid="{00000000-0005-0000-0000-00004E7C0000}"/>
    <cellStyle name="Normal 33 3" xfId="5388" xr:uid="{00000000-0005-0000-0000-00004F7C0000}"/>
    <cellStyle name="Normal 34" xfId="5389" xr:uid="{00000000-0005-0000-0000-0000507C0000}"/>
    <cellStyle name="Normal 34 2" xfId="5390" xr:uid="{00000000-0005-0000-0000-0000517C0000}"/>
    <cellStyle name="Normal 34 2 2" xfId="5391" xr:uid="{00000000-0005-0000-0000-0000527C0000}"/>
    <cellStyle name="Normal 34 3" xfId="5392" xr:uid="{00000000-0005-0000-0000-0000537C0000}"/>
    <cellStyle name="Normal 35" xfId="5393" xr:uid="{00000000-0005-0000-0000-0000547C0000}"/>
    <cellStyle name="Normal 35 2" xfId="5394" xr:uid="{00000000-0005-0000-0000-0000557C0000}"/>
    <cellStyle name="Normal 35 2 2" xfId="5395" xr:uid="{00000000-0005-0000-0000-0000567C0000}"/>
    <cellStyle name="Normal 35 3" xfId="5396" xr:uid="{00000000-0005-0000-0000-0000577C0000}"/>
    <cellStyle name="Normal 36" xfId="5397" xr:uid="{00000000-0005-0000-0000-0000587C0000}"/>
    <cellStyle name="Normal 36 2" xfId="5398" xr:uid="{00000000-0005-0000-0000-0000597C0000}"/>
    <cellStyle name="Normal 36 2 2" xfId="5399" xr:uid="{00000000-0005-0000-0000-00005A7C0000}"/>
    <cellStyle name="Normal 36 3" xfId="5400" xr:uid="{00000000-0005-0000-0000-00005B7C0000}"/>
    <cellStyle name="Normal 37" xfId="5401" xr:uid="{00000000-0005-0000-0000-00005C7C0000}"/>
    <cellStyle name="Normal 37 2" xfId="5402" xr:uid="{00000000-0005-0000-0000-00005D7C0000}"/>
    <cellStyle name="Normal 37 2 2" xfId="5403" xr:uid="{00000000-0005-0000-0000-00005E7C0000}"/>
    <cellStyle name="Normal 37 3" xfId="5404" xr:uid="{00000000-0005-0000-0000-00005F7C0000}"/>
    <cellStyle name="Normal 38" xfId="5405" xr:uid="{00000000-0005-0000-0000-0000607C0000}"/>
    <cellStyle name="Normal 38 2" xfId="5406" xr:uid="{00000000-0005-0000-0000-0000617C0000}"/>
    <cellStyle name="Normal 38 2 2" xfId="5407" xr:uid="{00000000-0005-0000-0000-0000627C0000}"/>
    <cellStyle name="Normal 38 3" xfId="5408" xr:uid="{00000000-0005-0000-0000-0000637C0000}"/>
    <cellStyle name="Normal 39" xfId="5409" xr:uid="{00000000-0005-0000-0000-0000647C0000}"/>
    <cellStyle name="Normal 39 2" xfId="5410" xr:uid="{00000000-0005-0000-0000-0000657C0000}"/>
    <cellStyle name="Normal 39 2 2" xfId="5411" xr:uid="{00000000-0005-0000-0000-0000667C0000}"/>
    <cellStyle name="Normal 39 3" xfId="5412" xr:uid="{00000000-0005-0000-0000-0000677C0000}"/>
    <cellStyle name="Normal 4" xfId="5413" xr:uid="{00000000-0005-0000-0000-0000687C0000}"/>
    <cellStyle name="Normal 4 2" xfId="5414" xr:uid="{00000000-0005-0000-0000-0000697C0000}"/>
    <cellStyle name="Normal 4 2 2" xfId="5415" xr:uid="{00000000-0005-0000-0000-00006A7C0000}"/>
    <cellStyle name="Normal 4 2 3" xfId="5416" xr:uid="{00000000-0005-0000-0000-00006B7C0000}"/>
    <cellStyle name="Normal 4 2 4" xfId="5417" xr:uid="{00000000-0005-0000-0000-00006C7C0000}"/>
    <cellStyle name="Normal 4 2 5" xfId="5418" xr:uid="{00000000-0005-0000-0000-00006D7C0000}"/>
    <cellStyle name="Normal 4 2 6" xfId="5419" xr:uid="{00000000-0005-0000-0000-00006E7C0000}"/>
    <cellStyle name="Normal 4 3" xfId="5420" xr:uid="{00000000-0005-0000-0000-00006F7C0000}"/>
    <cellStyle name="Normal 4 3 2" xfId="5421" xr:uid="{00000000-0005-0000-0000-0000707C0000}"/>
    <cellStyle name="Normal 4 3 3" xfId="5422" xr:uid="{00000000-0005-0000-0000-0000717C0000}"/>
    <cellStyle name="Normal 4 3 4" xfId="5423" xr:uid="{00000000-0005-0000-0000-0000727C0000}"/>
    <cellStyle name="Normal 4 3 5" xfId="5424" xr:uid="{00000000-0005-0000-0000-0000737C0000}"/>
    <cellStyle name="Normal 4 3 6" xfId="5425" xr:uid="{00000000-0005-0000-0000-0000747C0000}"/>
    <cellStyle name="Normal 4 4" xfId="5426" xr:uid="{00000000-0005-0000-0000-0000757C0000}"/>
    <cellStyle name="Normal 4 4 2" xfId="10211" xr:uid="{00000000-0005-0000-0000-0000767C0000}"/>
    <cellStyle name="Normal 40" xfId="5427" xr:uid="{00000000-0005-0000-0000-0000777C0000}"/>
    <cellStyle name="Normal 40 2" xfId="5428" xr:uid="{00000000-0005-0000-0000-0000787C0000}"/>
    <cellStyle name="Normal 40 2 2" xfId="5429" xr:uid="{00000000-0005-0000-0000-0000797C0000}"/>
    <cellStyle name="Normal 40 3" xfId="5430" xr:uid="{00000000-0005-0000-0000-00007A7C0000}"/>
    <cellStyle name="Normal 41" xfId="5431" xr:uid="{00000000-0005-0000-0000-00007B7C0000}"/>
    <cellStyle name="Normal 41 2" xfId="5432" xr:uid="{00000000-0005-0000-0000-00007C7C0000}"/>
    <cellStyle name="Normal 41 2 2" xfId="5433" xr:uid="{00000000-0005-0000-0000-00007D7C0000}"/>
    <cellStyle name="Normal 41 3" xfId="5434" xr:uid="{00000000-0005-0000-0000-00007E7C0000}"/>
    <cellStyle name="Normal 42" xfId="5435" xr:uid="{00000000-0005-0000-0000-00007F7C0000}"/>
    <cellStyle name="Normal 42 2" xfId="5436" xr:uid="{00000000-0005-0000-0000-0000807C0000}"/>
    <cellStyle name="Normal 42 2 2" xfId="5437" xr:uid="{00000000-0005-0000-0000-0000817C0000}"/>
    <cellStyle name="Normal 42 3" xfId="5438" xr:uid="{00000000-0005-0000-0000-0000827C0000}"/>
    <cellStyle name="Normal 43" xfId="5439" xr:uid="{00000000-0005-0000-0000-0000837C0000}"/>
    <cellStyle name="Normal 43 2" xfId="5440" xr:uid="{00000000-0005-0000-0000-0000847C0000}"/>
    <cellStyle name="Normal 43 2 2" xfId="5441" xr:uid="{00000000-0005-0000-0000-0000857C0000}"/>
    <cellStyle name="Normal 43 3" xfId="5442" xr:uid="{00000000-0005-0000-0000-0000867C0000}"/>
    <cellStyle name="Normal 44" xfId="5443" xr:uid="{00000000-0005-0000-0000-0000877C0000}"/>
    <cellStyle name="Normal 44 2" xfId="5444" xr:uid="{00000000-0005-0000-0000-0000887C0000}"/>
    <cellStyle name="Normal 44 2 2" xfId="5445" xr:uid="{00000000-0005-0000-0000-0000897C0000}"/>
    <cellStyle name="Normal 44 2 3" xfId="5446" xr:uid="{00000000-0005-0000-0000-00008A7C0000}"/>
    <cellStyle name="Normal 44 2 4" xfId="5447" xr:uid="{00000000-0005-0000-0000-00008B7C0000}"/>
    <cellStyle name="Normal 44 2 5" xfId="5448" xr:uid="{00000000-0005-0000-0000-00008C7C0000}"/>
    <cellStyle name="Normal 44 2 6" xfId="5449" xr:uid="{00000000-0005-0000-0000-00008D7C0000}"/>
    <cellStyle name="Normal 44 2 7" xfId="5450" xr:uid="{00000000-0005-0000-0000-00008E7C0000}"/>
    <cellStyle name="Normal 44 3" xfId="5451" xr:uid="{00000000-0005-0000-0000-00008F7C0000}"/>
    <cellStyle name="Normal 44 3 2" xfId="5452" xr:uid="{00000000-0005-0000-0000-0000907C0000}"/>
    <cellStyle name="Normal 44 3 3" xfId="5453" xr:uid="{00000000-0005-0000-0000-0000917C0000}"/>
    <cellStyle name="Normal 44 3 4" xfId="5454" xr:uid="{00000000-0005-0000-0000-0000927C0000}"/>
    <cellStyle name="Normal 44 3 5" xfId="5455" xr:uid="{00000000-0005-0000-0000-0000937C0000}"/>
    <cellStyle name="Normal 44 3 6" xfId="5456" xr:uid="{00000000-0005-0000-0000-0000947C0000}"/>
    <cellStyle name="Normal 44 4" xfId="5457" xr:uid="{00000000-0005-0000-0000-0000957C0000}"/>
    <cellStyle name="Normal 44 5" xfId="5458" xr:uid="{00000000-0005-0000-0000-0000967C0000}"/>
    <cellStyle name="Normal 44 6" xfId="5459" xr:uid="{00000000-0005-0000-0000-0000977C0000}"/>
    <cellStyle name="Normal 44 7" xfId="5460" xr:uid="{00000000-0005-0000-0000-0000987C0000}"/>
    <cellStyle name="Normal 44 8" xfId="5461" xr:uid="{00000000-0005-0000-0000-0000997C0000}"/>
    <cellStyle name="Normal 45" xfId="5462" xr:uid="{00000000-0005-0000-0000-00009A7C0000}"/>
    <cellStyle name="Normal 45 2" xfId="11839" xr:uid="{00000000-0005-0000-0000-00009B7C0000}"/>
    <cellStyle name="Normal 46" xfId="5463" xr:uid="{00000000-0005-0000-0000-00009C7C0000}"/>
    <cellStyle name="Normal 46 2" xfId="5464" xr:uid="{00000000-0005-0000-0000-00009D7C0000}"/>
    <cellStyle name="Normal 46 2 2" xfId="5465" xr:uid="{00000000-0005-0000-0000-00009E7C0000}"/>
    <cellStyle name="Normal 46 2 2 2" xfId="10500" xr:uid="{00000000-0005-0000-0000-00009F7C0000}"/>
    <cellStyle name="Normal 46 2 3" xfId="5466" xr:uid="{00000000-0005-0000-0000-0000A07C0000}"/>
    <cellStyle name="Normal 46 2 4" xfId="5467" xr:uid="{00000000-0005-0000-0000-0000A17C0000}"/>
    <cellStyle name="Normal 46 3" xfId="5468" xr:uid="{00000000-0005-0000-0000-0000A27C0000}"/>
    <cellStyle name="Normal 46 3 2" xfId="10501" xr:uid="{00000000-0005-0000-0000-0000A37C0000}"/>
    <cellStyle name="Normal 46 4" xfId="5469" xr:uid="{00000000-0005-0000-0000-0000A47C0000}"/>
    <cellStyle name="Normal 46 4 2" xfId="10502" xr:uid="{00000000-0005-0000-0000-0000A57C0000}"/>
    <cellStyle name="Normal 46 5" xfId="5470" xr:uid="{00000000-0005-0000-0000-0000A67C0000}"/>
    <cellStyle name="Normal 46 5 2" xfId="5471" xr:uid="{00000000-0005-0000-0000-0000A77C0000}"/>
    <cellStyle name="Normal 46 5 2 2" xfId="5472" xr:uid="{00000000-0005-0000-0000-0000A87C0000}"/>
    <cellStyle name="Normal 46 5 3" xfId="5473" xr:uid="{00000000-0005-0000-0000-0000A97C0000}"/>
    <cellStyle name="Normal 46 6" xfId="5474" xr:uid="{00000000-0005-0000-0000-0000AA7C0000}"/>
    <cellStyle name="Normal 46 6 2" xfId="5475" xr:uid="{00000000-0005-0000-0000-0000AB7C0000}"/>
    <cellStyle name="Normal 46 6 2 2" xfId="11838" xr:uid="{00000000-0005-0000-0000-0000AC7C0000}"/>
    <cellStyle name="Normal 46 6 3" xfId="11477" xr:uid="{00000000-0005-0000-0000-0000AD7C0000}"/>
    <cellStyle name="Normal 46 7" xfId="5476" xr:uid="{00000000-0005-0000-0000-0000AE7C0000}"/>
    <cellStyle name="Normal 46 7 2" xfId="10463" xr:uid="{00000000-0005-0000-0000-0000AF7C0000}"/>
    <cellStyle name="Normal 46 8" xfId="5477" xr:uid="{00000000-0005-0000-0000-0000B07C0000}"/>
    <cellStyle name="Normal 46 8 2" xfId="10335" xr:uid="{00000000-0005-0000-0000-0000B17C0000}"/>
    <cellStyle name="Normal 46 9" xfId="5478" xr:uid="{00000000-0005-0000-0000-0000B27C0000}"/>
    <cellStyle name="Normal 47" xfId="5479" xr:uid="{00000000-0005-0000-0000-0000B37C0000}"/>
    <cellStyle name="Normal 47 2" xfId="5480" xr:uid="{00000000-0005-0000-0000-0000B47C0000}"/>
    <cellStyle name="Normal 47 2 2" xfId="5481" xr:uid="{00000000-0005-0000-0000-0000B57C0000}"/>
    <cellStyle name="Normal 47 3" xfId="5482" xr:uid="{00000000-0005-0000-0000-0000B67C0000}"/>
    <cellStyle name="Normal 48" xfId="5483" xr:uid="{00000000-0005-0000-0000-0000B77C0000}"/>
    <cellStyle name="Normal 48 2" xfId="5484" xr:uid="{00000000-0005-0000-0000-0000B87C0000}"/>
    <cellStyle name="Normal 48 2 2" xfId="5485" xr:uid="{00000000-0005-0000-0000-0000B97C0000}"/>
    <cellStyle name="Normal 48 3" xfId="5486" xr:uid="{00000000-0005-0000-0000-0000BA7C0000}"/>
    <cellStyle name="Normal 49" xfId="5487" xr:uid="{00000000-0005-0000-0000-0000BB7C0000}"/>
    <cellStyle name="Normal 49 2" xfId="5488" xr:uid="{00000000-0005-0000-0000-0000BC7C0000}"/>
    <cellStyle name="Normal 49 2 2" xfId="5489" xr:uid="{00000000-0005-0000-0000-0000BD7C0000}"/>
    <cellStyle name="Normal 49 3" xfId="5490" xr:uid="{00000000-0005-0000-0000-0000BE7C0000}"/>
    <cellStyle name="Normal 5" xfId="5491" xr:uid="{00000000-0005-0000-0000-0000BF7C0000}"/>
    <cellStyle name="Normal 5 10" xfId="5492" xr:uid="{00000000-0005-0000-0000-0000C07C0000}"/>
    <cellStyle name="Normal 5 10 2" xfId="5493" xr:uid="{00000000-0005-0000-0000-0000C17C0000}"/>
    <cellStyle name="Normal 5 10 3" xfId="5494" xr:uid="{00000000-0005-0000-0000-0000C27C0000}"/>
    <cellStyle name="Normal 5 10 4" xfId="5495" xr:uid="{00000000-0005-0000-0000-0000C37C0000}"/>
    <cellStyle name="Normal 5 10 5" xfId="5496" xr:uid="{00000000-0005-0000-0000-0000C47C0000}"/>
    <cellStyle name="Normal 5 10 6" xfId="5497" xr:uid="{00000000-0005-0000-0000-0000C57C0000}"/>
    <cellStyle name="Normal 5 11" xfId="5498" xr:uid="{00000000-0005-0000-0000-0000C67C0000}"/>
    <cellStyle name="Normal 5 11 2" xfId="5499" xr:uid="{00000000-0005-0000-0000-0000C77C0000}"/>
    <cellStyle name="Normal 5 11 3" xfId="5500" xr:uid="{00000000-0005-0000-0000-0000C87C0000}"/>
    <cellStyle name="Normal 5 11 4" xfId="5501" xr:uid="{00000000-0005-0000-0000-0000C97C0000}"/>
    <cellStyle name="Normal 5 11 5" xfId="5502" xr:uid="{00000000-0005-0000-0000-0000CA7C0000}"/>
    <cellStyle name="Normal 5 11 6" xfId="5503" xr:uid="{00000000-0005-0000-0000-0000CB7C0000}"/>
    <cellStyle name="Normal 5 12" xfId="5504" xr:uid="{00000000-0005-0000-0000-0000CC7C0000}"/>
    <cellStyle name="Normal 5 12 2" xfId="5505" xr:uid="{00000000-0005-0000-0000-0000CD7C0000}"/>
    <cellStyle name="Normal 5 12 3" xfId="5506" xr:uid="{00000000-0005-0000-0000-0000CE7C0000}"/>
    <cellStyle name="Normal 5 12 4" xfId="5507" xr:uid="{00000000-0005-0000-0000-0000CF7C0000}"/>
    <cellStyle name="Normal 5 12 5" xfId="5508" xr:uid="{00000000-0005-0000-0000-0000D07C0000}"/>
    <cellStyle name="Normal 5 12 6" xfId="5509" xr:uid="{00000000-0005-0000-0000-0000D17C0000}"/>
    <cellStyle name="Normal 5 13" xfId="5510" xr:uid="{00000000-0005-0000-0000-0000D27C0000}"/>
    <cellStyle name="Normal 5 13 2" xfId="5511" xr:uid="{00000000-0005-0000-0000-0000D37C0000}"/>
    <cellStyle name="Normal 5 13 3" xfId="5512" xr:uid="{00000000-0005-0000-0000-0000D47C0000}"/>
    <cellStyle name="Normal 5 13 4" xfId="5513" xr:uid="{00000000-0005-0000-0000-0000D57C0000}"/>
    <cellStyle name="Normal 5 13 5" xfId="5514" xr:uid="{00000000-0005-0000-0000-0000D67C0000}"/>
    <cellStyle name="Normal 5 13 6" xfId="5515" xr:uid="{00000000-0005-0000-0000-0000D77C0000}"/>
    <cellStyle name="Normal 5 14" xfId="5516" xr:uid="{00000000-0005-0000-0000-0000D87C0000}"/>
    <cellStyle name="Normal 5 14 2" xfId="5517" xr:uid="{00000000-0005-0000-0000-0000D97C0000}"/>
    <cellStyle name="Normal 5 14 3" xfId="5518" xr:uid="{00000000-0005-0000-0000-0000DA7C0000}"/>
    <cellStyle name="Normal 5 14 4" xfId="5519" xr:uid="{00000000-0005-0000-0000-0000DB7C0000}"/>
    <cellStyle name="Normal 5 14 5" xfId="5520" xr:uid="{00000000-0005-0000-0000-0000DC7C0000}"/>
    <cellStyle name="Normal 5 14 6" xfId="5521" xr:uid="{00000000-0005-0000-0000-0000DD7C0000}"/>
    <cellStyle name="Normal 5 15" xfId="5522" xr:uid="{00000000-0005-0000-0000-0000DE7C0000}"/>
    <cellStyle name="Normal 5 15 2" xfId="5523" xr:uid="{00000000-0005-0000-0000-0000DF7C0000}"/>
    <cellStyle name="Normal 5 15 3" xfId="5524" xr:uid="{00000000-0005-0000-0000-0000E07C0000}"/>
    <cellStyle name="Normal 5 15 4" xfId="5525" xr:uid="{00000000-0005-0000-0000-0000E17C0000}"/>
    <cellStyle name="Normal 5 15 5" xfId="5526" xr:uid="{00000000-0005-0000-0000-0000E27C0000}"/>
    <cellStyle name="Normal 5 15 6" xfId="5527" xr:uid="{00000000-0005-0000-0000-0000E37C0000}"/>
    <cellStyle name="Normal 5 16" xfId="5528" xr:uid="{00000000-0005-0000-0000-0000E47C0000}"/>
    <cellStyle name="Normal 5 16 2" xfId="5529" xr:uid="{00000000-0005-0000-0000-0000E57C0000}"/>
    <cellStyle name="Normal 5 16 3" xfId="5530" xr:uid="{00000000-0005-0000-0000-0000E67C0000}"/>
    <cellStyle name="Normal 5 16 4" xfId="5531" xr:uid="{00000000-0005-0000-0000-0000E77C0000}"/>
    <cellStyle name="Normal 5 16 5" xfId="5532" xr:uid="{00000000-0005-0000-0000-0000E87C0000}"/>
    <cellStyle name="Normal 5 16 6" xfId="5533" xr:uid="{00000000-0005-0000-0000-0000E97C0000}"/>
    <cellStyle name="Normal 5 17" xfId="5534" xr:uid="{00000000-0005-0000-0000-0000EA7C0000}"/>
    <cellStyle name="Normal 5 17 2" xfId="5535" xr:uid="{00000000-0005-0000-0000-0000EB7C0000}"/>
    <cellStyle name="Normal 5 17 3" xfId="5536" xr:uid="{00000000-0005-0000-0000-0000EC7C0000}"/>
    <cellStyle name="Normal 5 17 4" xfId="5537" xr:uid="{00000000-0005-0000-0000-0000ED7C0000}"/>
    <cellStyle name="Normal 5 17 5" xfId="5538" xr:uid="{00000000-0005-0000-0000-0000EE7C0000}"/>
    <cellStyle name="Normal 5 17 6" xfId="5539" xr:uid="{00000000-0005-0000-0000-0000EF7C0000}"/>
    <cellStyle name="Normal 5 18" xfId="5540" xr:uid="{00000000-0005-0000-0000-0000F07C0000}"/>
    <cellStyle name="Normal 5 18 2" xfId="5541" xr:uid="{00000000-0005-0000-0000-0000F17C0000}"/>
    <cellStyle name="Normal 5 18 3" xfId="5542" xr:uid="{00000000-0005-0000-0000-0000F27C0000}"/>
    <cellStyle name="Normal 5 18 4" xfId="5543" xr:uid="{00000000-0005-0000-0000-0000F37C0000}"/>
    <cellStyle name="Normal 5 18 5" xfId="5544" xr:uid="{00000000-0005-0000-0000-0000F47C0000}"/>
    <cellStyle name="Normal 5 18 6" xfId="5545" xr:uid="{00000000-0005-0000-0000-0000F57C0000}"/>
    <cellStyle name="Normal 5 19" xfId="5546" xr:uid="{00000000-0005-0000-0000-0000F67C0000}"/>
    <cellStyle name="Normal 5 19 2" xfId="5547" xr:uid="{00000000-0005-0000-0000-0000F77C0000}"/>
    <cellStyle name="Normal 5 19 3" xfId="5548" xr:uid="{00000000-0005-0000-0000-0000F87C0000}"/>
    <cellStyle name="Normal 5 19 4" xfId="5549" xr:uid="{00000000-0005-0000-0000-0000F97C0000}"/>
    <cellStyle name="Normal 5 19 5" xfId="5550" xr:uid="{00000000-0005-0000-0000-0000FA7C0000}"/>
    <cellStyle name="Normal 5 19 6" xfId="5551" xr:uid="{00000000-0005-0000-0000-0000FB7C0000}"/>
    <cellStyle name="Normal 5 2" xfId="5552" xr:uid="{00000000-0005-0000-0000-0000FC7C0000}"/>
    <cellStyle name="Normal 5 2 2" xfId="5553" xr:uid="{00000000-0005-0000-0000-0000FD7C0000}"/>
    <cellStyle name="Normal 5 2 3" xfId="5554" xr:uid="{00000000-0005-0000-0000-0000FE7C0000}"/>
    <cellStyle name="Normal 5 2 4" xfId="5555" xr:uid="{00000000-0005-0000-0000-0000FF7C0000}"/>
    <cellStyle name="Normal 5 2 5" xfId="5556" xr:uid="{00000000-0005-0000-0000-0000007D0000}"/>
    <cellStyle name="Normal 5 2 6" xfId="5557" xr:uid="{00000000-0005-0000-0000-0000017D0000}"/>
    <cellStyle name="Normal 5 20" xfId="5558" xr:uid="{00000000-0005-0000-0000-0000027D0000}"/>
    <cellStyle name="Normal 5 20 2" xfId="5559" xr:uid="{00000000-0005-0000-0000-0000037D0000}"/>
    <cellStyle name="Normal 5 20 3" xfId="5560" xr:uid="{00000000-0005-0000-0000-0000047D0000}"/>
    <cellStyle name="Normal 5 20 4" xfId="5561" xr:uid="{00000000-0005-0000-0000-0000057D0000}"/>
    <cellStyle name="Normal 5 20 5" xfId="5562" xr:uid="{00000000-0005-0000-0000-0000067D0000}"/>
    <cellStyle name="Normal 5 20 6" xfId="5563" xr:uid="{00000000-0005-0000-0000-0000077D0000}"/>
    <cellStyle name="Normal 5 21" xfId="5564" xr:uid="{00000000-0005-0000-0000-0000087D0000}"/>
    <cellStyle name="Normal 5 21 2" xfId="5565" xr:uid="{00000000-0005-0000-0000-0000097D0000}"/>
    <cellStyle name="Normal 5 21 3" xfId="5566" xr:uid="{00000000-0005-0000-0000-00000A7D0000}"/>
    <cellStyle name="Normal 5 21 4" xfId="5567" xr:uid="{00000000-0005-0000-0000-00000B7D0000}"/>
    <cellStyle name="Normal 5 21 5" xfId="5568" xr:uid="{00000000-0005-0000-0000-00000C7D0000}"/>
    <cellStyle name="Normal 5 21 6" xfId="5569" xr:uid="{00000000-0005-0000-0000-00000D7D0000}"/>
    <cellStyle name="Normal 5 22" xfId="5570" xr:uid="{00000000-0005-0000-0000-00000E7D0000}"/>
    <cellStyle name="Normal 5 22 2" xfId="5571" xr:uid="{00000000-0005-0000-0000-00000F7D0000}"/>
    <cellStyle name="Normal 5 22 3" xfId="5572" xr:uid="{00000000-0005-0000-0000-0000107D0000}"/>
    <cellStyle name="Normal 5 22 4" xfId="5573" xr:uid="{00000000-0005-0000-0000-0000117D0000}"/>
    <cellStyle name="Normal 5 22 5" xfId="5574" xr:uid="{00000000-0005-0000-0000-0000127D0000}"/>
    <cellStyle name="Normal 5 22 6" xfId="5575" xr:uid="{00000000-0005-0000-0000-0000137D0000}"/>
    <cellStyle name="Normal 5 23" xfId="5576" xr:uid="{00000000-0005-0000-0000-0000147D0000}"/>
    <cellStyle name="Normal 5 23 2" xfId="5577" xr:uid="{00000000-0005-0000-0000-0000157D0000}"/>
    <cellStyle name="Normal 5 23 3" xfId="5578" xr:uid="{00000000-0005-0000-0000-0000167D0000}"/>
    <cellStyle name="Normal 5 23 4" xfId="5579" xr:uid="{00000000-0005-0000-0000-0000177D0000}"/>
    <cellStyle name="Normal 5 23 5" xfId="5580" xr:uid="{00000000-0005-0000-0000-0000187D0000}"/>
    <cellStyle name="Normal 5 23 6" xfId="5581" xr:uid="{00000000-0005-0000-0000-0000197D0000}"/>
    <cellStyle name="Normal 5 24" xfId="5582" xr:uid="{00000000-0005-0000-0000-00001A7D0000}"/>
    <cellStyle name="Normal 5 24 2" xfId="5583" xr:uid="{00000000-0005-0000-0000-00001B7D0000}"/>
    <cellStyle name="Normal 5 24 3" xfId="5584" xr:uid="{00000000-0005-0000-0000-00001C7D0000}"/>
    <cellStyle name="Normal 5 24 4" xfId="5585" xr:uid="{00000000-0005-0000-0000-00001D7D0000}"/>
    <cellStyle name="Normal 5 24 5" xfId="5586" xr:uid="{00000000-0005-0000-0000-00001E7D0000}"/>
    <cellStyle name="Normal 5 24 6" xfId="5587" xr:uid="{00000000-0005-0000-0000-00001F7D0000}"/>
    <cellStyle name="Normal 5 25" xfId="5588" xr:uid="{00000000-0005-0000-0000-0000207D0000}"/>
    <cellStyle name="Normal 5 25 2" xfId="5589" xr:uid="{00000000-0005-0000-0000-0000217D0000}"/>
    <cellStyle name="Normal 5 25 3" xfId="5590" xr:uid="{00000000-0005-0000-0000-0000227D0000}"/>
    <cellStyle name="Normal 5 25 4" xfId="5591" xr:uid="{00000000-0005-0000-0000-0000237D0000}"/>
    <cellStyle name="Normal 5 25 5" xfId="5592" xr:uid="{00000000-0005-0000-0000-0000247D0000}"/>
    <cellStyle name="Normal 5 25 6" xfId="5593" xr:uid="{00000000-0005-0000-0000-0000257D0000}"/>
    <cellStyle name="Normal 5 26" xfId="5594" xr:uid="{00000000-0005-0000-0000-0000267D0000}"/>
    <cellStyle name="Normal 5 26 2" xfId="5595" xr:uid="{00000000-0005-0000-0000-0000277D0000}"/>
    <cellStyle name="Normal 5 26 3" xfId="5596" xr:uid="{00000000-0005-0000-0000-0000287D0000}"/>
    <cellStyle name="Normal 5 26 4" xfId="5597" xr:uid="{00000000-0005-0000-0000-0000297D0000}"/>
    <cellStyle name="Normal 5 26 5" xfId="5598" xr:uid="{00000000-0005-0000-0000-00002A7D0000}"/>
    <cellStyle name="Normal 5 26 6" xfId="5599" xr:uid="{00000000-0005-0000-0000-00002B7D0000}"/>
    <cellStyle name="Normal 5 27" xfId="5600" xr:uid="{00000000-0005-0000-0000-00002C7D0000}"/>
    <cellStyle name="Normal 5 27 2" xfId="5601" xr:uid="{00000000-0005-0000-0000-00002D7D0000}"/>
    <cellStyle name="Normal 5 27 3" xfId="5602" xr:uid="{00000000-0005-0000-0000-00002E7D0000}"/>
    <cellStyle name="Normal 5 27 4" xfId="5603" xr:uid="{00000000-0005-0000-0000-00002F7D0000}"/>
    <cellStyle name="Normal 5 27 5" xfId="5604" xr:uid="{00000000-0005-0000-0000-0000307D0000}"/>
    <cellStyle name="Normal 5 27 6" xfId="5605" xr:uid="{00000000-0005-0000-0000-0000317D0000}"/>
    <cellStyle name="Normal 5 28" xfId="5606" xr:uid="{00000000-0005-0000-0000-0000327D0000}"/>
    <cellStyle name="Normal 5 28 2" xfId="5607" xr:uid="{00000000-0005-0000-0000-0000337D0000}"/>
    <cellStyle name="Normal 5 28 3" xfId="5608" xr:uid="{00000000-0005-0000-0000-0000347D0000}"/>
    <cellStyle name="Normal 5 28 4" xfId="5609" xr:uid="{00000000-0005-0000-0000-0000357D0000}"/>
    <cellStyle name="Normal 5 28 5" xfId="5610" xr:uid="{00000000-0005-0000-0000-0000367D0000}"/>
    <cellStyle name="Normal 5 28 6" xfId="5611" xr:uid="{00000000-0005-0000-0000-0000377D0000}"/>
    <cellStyle name="Normal 5 29" xfId="5612" xr:uid="{00000000-0005-0000-0000-0000387D0000}"/>
    <cellStyle name="Normal 5 29 2" xfId="5613" xr:uid="{00000000-0005-0000-0000-0000397D0000}"/>
    <cellStyle name="Normal 5 29 3" xfId="5614" xr:uid="{00000000-0005-0000-0000-00003A7D0000}"/>
    <cellStyle name="Normal 5 29 4" xfId="5615" xr:uid="{00000000-0005-0000-0000-00003B7D0000}"/>
    <cellStyle name="Normal 5 29 5" xfId="5616" xr:uid="{00000000-0005-0000-0000-00003C7D0000}"/>
    <cellStyle name="Normal 5 29 6" xfId="5617" xr:uid="{00000000-0005-0000-0000-00003D7D0000}"/>
    <cellStyle name="Normal 5 3" xfId="5618" xr:uid="{00000000-0005-0000-0000-00003E7D0000}"/>
    <cellStyle name="Normal 5 3 2" xfId="5619" xr:uid="{00000000-0005-0000-0000-00003F7D0000}"/>
    <cellStyle name="Normal 5 3 3" xfId="5620" xr:uid="{00000000-0005-0000-0000-0000407D0000}"/>
    <cellStyle name="Normal 5 3 4" xfId="5621" xr:uid="{00000000-0005-0000-0000-0000417D0000}"/>
    <cellStyle name="Normal 5 3 5" xfId="5622" xr:uid="{00000000-0005-0000-0000-0000427D0000}"/>
    <cellStyle name="Normal 5 3 6" xfId="5623" xr:uid="{00000000-0005-0000-0000-0000437D0000}"/>
    <cellStyle name="Normal 5 3 7" xfId="8443" xr:uid="{00000000-0005-0000-0000-0000447D0000}"/>
    <cellStyle name="Normal 5 30" xfId="5624" xr:uid="{00000000-0005-0000-0000-0000457D0000}"/>
    <cellStyle name="Normal 5 30 2" xfId="5625" xr:uid="{00000000-0005-0000-0000-0000467D0000}"/>
    <cellStyle name="Normal 5 30 3" xfId="5626" xr:uid="{00000000-0005-0000-0000-0000477D0000}"/>
    <cellStyle name="Normal 5 30 4" xfId="5627" xr:uid="{00000000-0005-0000-0000-0000487D0000}"/>
    <cellStyle name="Normal 5 30 5" xfId="5628" xr:uid="{00000000-0005-0000-0000-0000497D0000}"/>
    <cellStyle name="Normal 5 30 6" xfId="5629" xr:uid="{00000000-0005-0000-0000-00004A7D0000}"/>
    <cellStyle name="Normal 5 31" xfId="5630" xr:uid="{00000000-0005-0000-0000-00004B7D0000}"/>
    <cellStyle name="Normal 5 31 2" xfId="5631" xr:uid="{00000000-0005-0000-0000-00004C7D0000}"/>
    <cellStyle name="Normal 5 31 3" xfId="5632" xr:uid="{00000000-0005-0000-0000-00004D7D0000}"/>
    <cellStyle name="Normal 5 31 4" xfId="5633" xr:uid="{00000000-0005-0000-0000-00004E7D0000}"/>
    <cellStyle name="Normal 5 31 5" xfId="5634" xr:uid="{00000000-0005-0000-0000-00004F7D0000}"/>
    <cellStyle name="Normal 5 31 6" xfId="5635" xr:uid="{00000000-0005-0000-0000-0000507D0000}"/>
    <cellStyle name="Normal 5 32" xfId="5636" xr:uid="{00000000-0005-0000-0000-0000517D0000}"/>
    <cellStyle name="Normal 5 32 2" xfId="5637" xr:uid="{00000000-0005-0000-0000-0000527D0000}"/>
    <cellStyle name="Normal 5 32 3" xfId="5638" xr:uid="{00000000-0005-0000-0000-0000537D0000}"/>
    <cellStyle name="Normal 5 32 4" xfId="5639" xr:uid="{00000000-0005-0000-0000-0000547D0000}"/>
    <cellStyle name="Normal 5 32 5" xfId="5640" xr:uid="{00000000-0005-0000-0000-0000557D0000}"/>
    <cellStyle name="Normal 5 32 6" xfId="5641" xr:uid="{00000000-0005-0000-0000-0000567D0000}"/>
    <cellStyle name="Normal 5 33" xfId="5642" xr:uid="{00000000-0005-0000-0000-0000577D0000}"/>
    <cellStyle name="Normal 5 33 2" xfId="5643" xr:uid="{00000000-0005-0000-0000-0000587D0000}"/>
    <cellStyle name="Normal 5 33 3" xfId="5644" xr:uid="{00000000-0005-0000-0000-0000597D0000}"/>
    <cellStyle name="Normal 5 33 4" xfId="5645" xr:uid="{00000000-0005-0000-0000-00005A7D0000}"/>
    <cellStyle name="Normal 5 33 5" xfId="5646" xr:uid="{00000000-0005-0000-0000-00005B7D0000}"/>
    <cellStyle name="Normal 5 33 6" xfId="5647" xr:uid="{00000000-0005-0000-0000-00005C7D0000}"/>
    <cellStyle name="Normal 5 34" xfId="5648" xr:uid="{00000000-0005-0000-0000-00005D7D0000}"/>
    <cellStyle name="Normal 5 34 2" xfId="5649" xr:uid="{00000000-0005-0000-0000-00005E7D0000}"/>
    <cellStyle name="Normal 5 34 3" xfId="5650" xr:uid="{00000000-0005-0000-0000-00005F7D0000}"/>
    <cellStyle name="Normal 5 34 4" xfId="5651" xr:uid="{00000000-0005-0000-0000-0000607D0000}"/>
    <cellStyle name="Normal 5 34 5" xfId="5652" xr:uid="{00000000-0005-0000-0000-0000617D0000}"/>
    <cellStyle name="Normal 5 34 6" xfId="5653" xr:uid="{00000000-0005-0000-0000-0000627D0000}"/>
    <cellStyle name="Normal 5 35" xfId="5654" xr:uid="{00000000-0005-0000-0000-0000637D0000}"/>
    <cellStyle name="Normal 5 35 2" xfId="5655" xr:uid="{00000000-0005-0000-0000-0000647D0000}"/>
    <cellStyle name="Normal 5 35 3" xfId="5656" xr:uid="{00000000-0005-0000-0000-0000657D0000}"/>
    <cellStyle name="Normal 5 35 4" xfId="5657" xr:uid="{00000000-0005-0000-0000-0000667D0000}"/>
    <cellStyle name="Normal 5 35 5" xfId="5658" xr:uid="{00000000-0005-0000-0000-0000677D0000}"/>
    <cellStyle name="Normal 5 35 6" xfId="5659" xr:uid="{00000000-0005-0000-0000-0000687D0000}"/>
    <cellStyle name="Normal 5 36" xfId="5660" xr:uid="{00000000-0005-0000-0000-0000697D0000}"/>
    <cellStyle name="Normal 5 36 2" xfId="5661" xr:uid="{00000000-0005-0000-0000-00006A7D0000}"/>
    <cellStyle name="Normal 5 36 3" xfId="5662" xr:uid="{00000000-0005-0000-0000-00006B7D0000}"/>
    <cellStyle name="Normal 5 36 4" xfId="5663" xr:uid="{00000000-0005-0000-0000-00006C7D0000}"/>
    <cellStyle name="Normal 5 36 5" xfId="5664" xr:uid="{00000000-0005-0000-0000-00006D7D0000}"/>
    <cellStyle name="Normal 5 36 6" xfId="5665" xr:uid="{00000000-0005-0000-0000-00006E7D0000}"/>
    <cellStyle name="Normal 5 37" xfId="5666" xr:uid="{00000000-0005-0000-0000-00006F7D0000}"/>
    <cellStyle name="Normal 5 37 2" xfId="5667" xr:uid="{00000000-0005-0000-0000-0000707D0000}"/>
    <cellStyle name="Normal 5 37 3" xfId="5668" xr:uid="{00000000-0005-0000-0000-0000717D0000}"/>
    <cellStyle name="Normal 5 37 4" xfId="5669" xr:uid="{00000000-0005-0000-0000-0000727D0000}"/>
    <cellStyle name="Normal 5 37 5" xfId="5670" xr:uid="{00000000-0005-0000-0000-0000737D0000}"/>
    <cellStyle name="Normal 5 37 6" xfId="5671" xr:uid="{00000000-0005-0000-0000-0000747D0000}"/>
    <cellStyle name="Normal 5 38" xfId="5672" xr:uid="{00000000-0005-0000-0000-0000757D0000}"/>
    <cellStyle name="Normal 5 38 2" xfId="5673" xr:uid="{00000000-0005-0000-0000-0000767D0000}"/>
    <cellStyle name="Normal 5 38 3" xfId="5674" xr:uid="{00000000-0005-0000-0000-0000777D0000}"/>
    <cellStyle name="Normal 5 38 4" xfId="5675" xr:uid="{00000000-0005-0000-0000-0000787D0000}"/>
    <cellStyle name="Normal 5 38 5" xfId="5676" xr:uid="{00000000-0005-0000-0000-0000797D0000}"/>
    <cellStyle name="Normal 5 38 6" xfId="5677" xr:uid="{00000000-0005-0000-0000-00007A7D0000}"/>
    <cellStyle name="Normal 5 39" xfId="5678" xr:uid="{00000000-0005-0000-0000-00007B7D0000}"/>
    <cellStyle name="Normal 5 39 2" xfId="5679" xr:uid="{00000000-0005-0000-0000-00007C7D0000}"/>
    <cellStyle name="Normal 5 39 3" xfId="5680" xr:uid="{00000000-0005-0000-0000-00007D7D0000}"/>
    <cellStyle name="Normal 5 39 4" xfId="5681" xr:uid="{00000000-0005-0000-0000-00007E7D0000}"/>
    <cellStyle name="Normal 5 39 5" xfId="5682" xr:uid="{00000000-0005-0000-0000-00007F7D0000}"/>
    <cellStyle name="Normal 5 39 6" xfId="5683" xr:uid="{00000000-0005-0000-0000-0000807D0000}"/>
    <cellStyle name="Normal 5 4" xfId="5684" xr:uid="{00000000-0005-0000-0000-0000817D0000}"/>
    <cellStyle name="Normal 5 4 2" xfId="5685" xr:uid="{00000000-0005-0000-0000-0000827D0000}"/>
    <cellStyle name="Normal 5 4 3" xfId="5686" xr:uid="{00000000-0005-0000-0000-0000837D0000}"/>
    <cellStyle name="Normal 5 4 4" xfId="5687" xr:uid="{00000000-0005-0000-0000-0000847D0000}"/>
    <cellStyle name="Normal 5 4 5" xfId="5688" xr:uid="{00000000-0005-0000-0000-0000857D0000}"/>
    <cellStyle name="Normal 5 4 6" xfId="5689" xr:uid="{00000000-0005-0000-0000-0000867D0000}"/>
    <cellStyle name="Normal 5 40" xfId="5690" xr:uid="{00000000-0005-0000-0000-0000877D0000}"/>
    <cellStyle name="Normal 5 40 2" xfId="5691" xr:uid="{00000000-0005-0000-0000-0000887D0000}"/>
    <cellStyle name="Normal 5 40 3" xfId="5692" xr:uid="{00000000-0005-0000-0000-0000897D0000}"/>
    <cellStyle name="Normal 5 40 4" xfId="5693" xr:uid="{00000000-0005-0000-0000-00008A7D0000}"/>
    <cellStyle name="Normal 5 40 5" xfId="5694" xr:uid="{00000000-0005-0000-0000-00008B7D0000}"/>
    <cellStyle name="Normal 5 40 6" xfId="5695" xr:uid="{00000000-0005-0000-0000-00008C7D0000}"/>
    <cellStyle name="Normal 5 41" xfId="5696" xr:uid="{00000000-0005-0000-0000-00008D7D0000}"/>
    <cellStyle name="Normal 5 41 2" xfId="5697" xr:uid="{00000000-0005-0000-0000-00008E7D0000}"/>
    <cellStyle name="Normal 5 41 3" xfId="5698" xr:uid="{00000000-0005-0000-0000-00008F7D0000}"/>
    <cellStyle name="Normal 5 41 4" xfId="5699" xr:uid="{00000000-0005-0000-0000-0000907D0000}"/>
    <cellStyle name="Normal 5 41 5" xfId="5700" xr:uid="{00000000-0005-0000-0000-0000917D0000}"/>
    <cellStyle name="Normal 5 41 6" xfId="5701" xr:uid="{00000000-0005-0000-0000-0000927D0000}"/>
    <cellStyle name="Normal 5 42" xfId="5702" xr:uid="{00000000-0005-0000-0000-0000937D0000}"/>
    <cellStyle name="Normal 5 42 2" xfId="5703" xr:uid="{00000000-0005-0000-0000-0000947D0000}"/>
    <cellStyle name="Normal 5 42 3" xfId="5704" xr:uid="{00000000-0005-0000-0000-0000957D0000}"/>
    <cellStyle name="Normal 5 42 4" xfId="5705" xr:uid="{00000000-0005-0000-0000-0000967D0000}"/>
    <cellStyle name="Normal 5 42 5" xfId="5706" xr:uid="{00000000-0005-0000-0000-0000977D0000}"/>
    <cellStyle name="Normal 5 42 6" xfId="5707" xr:uid="{00000000-0005-0000-0000-0000987D0000}"/>
    <cellStyle name="Normal 5 43" xfId="5708" xr:uid="{00000000-0005-0000-0000-0000997D0000}"/>
    <cellStyle name="Normal 5 43 2" xfId="5709" xr:uid="{00000000-0005-0000-0000-00009A7D0000}"/>
    <cellStyle name="Normal 5 43 3" xfId="5710" xr:uid="{00000000-0005-0000-0000-00009B7D0000}"/>
    <cellStyle name="Normal 5 43 4" xfId="5711" xr:uid="{00000000-0005-0000-0000-00009C7D0000}"/>
    <cellStyle name="Normal 5 43 5" xfId="5712" xr:uid="{00000000-0005-0000-0000-00009D7D0000}"/>
    <cellStyle name="Normal 5 43 6" xfId="5713" xr:uid="{00000000-0005-0000-0000-00009E7D0000}"/>
    <cellStyle name="Normal 5 44" xfId="5714" xr:uid="{00000000-0005-0000-0000-00009F7D0000}"/>
    <cellStyle name="Normal 5 44 2" xfId="5715" xr:uid="{00000000-0005-0000-0000-0000A07D0000}"/>
    <cellStyle name="Normal 5 44 3" xfId="5716" xr:uid="{00000000-0005-0000-0000-0000A17D0000}"/>
    <cellStyle name="Normal 5 44 4" xfId="5717" xr:uid="{00000000-0005-0000-0000-0000A27D0000}"/>
    <cellStyle name="Normal 5 44 5" xfId="5718" xr:uid="{00000000-0005-0000-0000-0000A37D0000}"/>
    <cellStyle name="Normal 5 44 6" xfId="5719" xr:uid="{00000000-0005-0000-0000-0000A47D0000}"/>
    <cellStyle name="Normal 5 45" xfId="5720" xr:uid="{00000000-0005-0000-0000-0000A57D0000}"/>
    <cellStyle name="Normal 5 45 2" xfId="5721" xr:uid="{00000000-0005-0000-0000-0000A67D0000}"/>
    <cellStyle name="Normal 5 45 3" xfId="5722" xr:uid="{00000000-0005-0000-0000-0000A77D0000}"/>
    <cellStyle name="Normal 5 45 4" xfId="5723" xr:uid="{00000000-0005-0000-0000-0000A87D0000}"/>
    <cellStyle name="Normal 5 45 5" xfId="5724" xr:uid="{00000000-0005-0000-0000-0000A97D0000}"/>
    <cellStyle name="Normal 5 45 6" xfId="5725" xr:uid="{00000000-0005-0000-0000-0000AA7D0000}"/>
    <cellStyle name="Normal 5 46" xfId="5726" xr:uid="{00000000-0005-0000-0000-0000AB7D0000}"/>
    <cellStyle name="Normal 5 46 2" xfId="5727" xr:uid="{00000000-0005-0000-0000-0000AC7D0000}"/>
    <cellStyle name="Normal 5 46 3" xfId="5728" xr:uid="{00000000-0005-0000-0000-0000AD7D0000}"/>
    <cellStyle name="Normal 5 46 4" xfId="5729" xr:uid="{00000000-0005-0000-0000-0000AE7D0000}"/>
    <cellStyle name="Normal 5 46 5" xfId="5730" xr:uid="{00000000-0005-0000-0000-0000AF7D0000}"/>
    <cellStyle name="Normal 5 46 6" xfId="5731" xr:uid="{00000000-0005-0000-0000-0000B07D0000}"/>
    <cellStyle name="Normal 5 47" xfId="5732" xr:uid="{00000000-0005-0000-0000-0000B17D0000}"/>
    <cellStyle name="Normal 5 47 2" xfId="5733" xr:uid="{00000000-0005-0000-0000-0000B27D0000}"/>
    <cellStyle name="Normal 5 47 3" xfId="5734" xr:uid="{00000000-0005-0000-0000-0000B37D0000}"/>
    <cellStyle name="Normal 5 47 4" xfId="5735" xr:uid="{00000000-0005-0000-0000-0000B47D0000}"/>
    <cellStyle name="Normal 5 47 5" xfId="5736" xr:uid="{00000000-0005-0000-0000-0000B57D0000}"/>
    <cellStyle name="Normal 5 47 6" xfId="5737" xr:uid="{00000000-0005-0000-0000-0000B67D0000}"/>
    <cellStyle name="Normal 5 48" xfId="5738" xr:uid="{00000000-0005-0000-0000-0000B77D0000}"/>
    <cellStyle name="Normal 5 48 2" xfId="5739" xr:uid="{00000000-0005-0000-0000-0000B87D0000}"/>
    <cellStyle name="Normal 5 48 3" xfId="5740" xr:uid="{00000000-0005-0000-0000-0000B97D0000}"/>
    <cellStyle name="Normal 5 48 4" xfId="5741" xr:uid="{00000000-0005-0000-0000-0000BA7D0000}"/>
    <cellStyle name="Normal 5 48 5" xfId="5742" xr:uid="{00000000-0005-0000-0000-0000BB7D0000}"/>
    <cellStyle name="Normal 5 48 6" xfId="5743" xr:uid="{00000000-0005-0000-0000-0000BC7D0000}"/>
    <cellStyle name="Normal 5 49" xfId="5744" xr:uid="{00000000-0005-0000-0000-0000BD7D0000}"/>
    <cellStyle name="Normal 5 49 2" xfId="5745" xr:uid="{00000000-0005-0000-0000-0000BE7D0000}"/>
    <cellStyle name="Normal 5 49 3" xfId="5746" xr:uid="{00000000-0005-0000-0000-0000BF7D0000}"/>
    <cellStyle name="Normal 5 49 4" xfId="5747" xr:uid="{00000000-0005-0000-0000-0000C07D0000}"/>
    <cellStyle name="Normal 5 49 5" xfId="5748" xr:uid="{00000000-0005-0000-0000-0000C17D0000}"/>
    <cellStyle name="Normal 5 49 6" xfId="5749" xr:uid="{00000000-0005-0000-0000-0000C27D0000}"/>
    <cellStyle name="Normal 5 5" xfId="5750" xr:uid="{00000000-0005-0000-0000-0000C37D0000}"/>
    <cellStyle name="Normal 5 5 2" xfId="5751" xr:uid="{00000000-0005-0000-0000-0000C47D0000}"/>
    <cellStyle name="Normal 5 5 3" xfId="5752" xr:uid="{00000000-0005-0000-0000-0000C57D0000}"/>
    <cellStyle name="Normal 5 5 4" xfId="5753" xr:uid="{00000000-0005-0000-0000-0000C67D0000}"/>
    <cellStyle name="Normal 5 5 5" xfId="5754" xr:uid="{00000000-0005-0000-0000-0000C77D0000}"/>
    <cellStyle name="Normal 5 5 6" xfId="5755" xr:uid="{00000000-0005-0000-0000-0000C87D0000}"/>
    <cellStyle name="Normal 5 50" xfId="5756" xr:uid="{00000000-0005-0000-0000-0000C97D0000}"/>
    <cellStyle name="Normal 5 50 2" xfId="5757" xr:uid="{00000000-0005-0000-0000-0000CA7D0000}"/>
    <cellStyle name="Normal 5 50 3" xfId="5758" xr:uid="{00000000-0005-0000-0000-0000CB7D0000}"/>
    <cellStyle name="Normal 5 50 4" xfId="5759" xr:uid="{00000000-0005-0000-0000-0000CC7D0000}"/>
    <cellStyle name="Normal 5 50 5" xfId="5760" xr:uid="{00000000-0005-0000-0000-0000CD7D0000}"/>
    <cellStyle name="Normal 5 50 6" xfId="5761" xr:uid="{00000000-0005-0000-0000-0000CE7D0000}"/>
    <cellStyle name="Normal 5 51" xfId="5762" xr:uid="{00000000-0005-0000-0000-0000CF7D0000}"/>
    <cellStyle name="Normal 5 51 2" xfId="5763" xr:uid="{00000000-0005-0000-0000-0000D07D0000}"/>
    <cellStyle name="Normal 5 51 3" xfId="5764" xr:uid="{00000000-0005-0000-0000-0000D17D0000}"/>
    <cellStyle name="Normal 5 51 4" xfId="5765" xr:uid="{00000000-0005-0000-0000-0000D27D0000}"/>
    <cellStyle name="Normal 5 51 5" xfId="5766" xr:uid="{00000000-0005-0000-0000-0000D37D0000}"/>
    <cellStyle name="Normal 5 51 6" xfId="5767" xr:uid="{00000000-0005-0000-0000-0000D47D0000}"/>
    <cellStyle name="Normal 5 52" xfId="5768" xr:uid="{00000000-0005-0000-0000-0000D57D0000}"/>
    <cellStyle name="Normal 5 52 2" xfId="5769" xr:uid="{00000000-0005-0000-0000-0000D67D0000}"/>
    <cellStyle name="Normal 5 52 3" xfId="5770" xr:uid="{00000000-0005-0000-0000-0000D77D0000}"/>
    <cellStyle name="Normal 5 52 4" xfId="5771" xr:uid="{00000000-0005-0000-0000-0000D87D0000}"/>
    <cellStyle name="Normal 5 52 5" xfId="5772" xr:uid="{00000000-0005-0000-0000-0000D97D0000}"/>
    <cellStyle name="Normal 5 52 6" xfId="5773" xr:uid="{00000000-0005-0000-0000-0000DA7D0000}"/>
    <cellStyle name="Normal 5 53" xfId="5774" xr:uid="{00000000-0005-0000-0000-0000DB7D0000}"/>
    <cellStyle name="Normal 5 53 2" xfId="5775" xr:uid="{00000000-0005-0000-0000-0000DC7D0000}"/>
    <cellStyle name="Normal 5 53 3" xfId="5776" xr:uid="{00000000-0005-0000-0000-0000DD7D0000}"/>
    <cellStyle name="Normal 5 53 4" xfId="5777" xr:uid="{00000000-0005-0000-0000-0000DE7D0000}"/>
    <cellStyle name="Normal 5 53 5" xfId="5778" xr:uid="{00000000-0005-0000-0000-0000DF7D0000}"/>
    <cellStyle name="Normal 5 53 6" xfId="5779" xr:uid="{00000000-0005-0000-0000-0000E07D0000}"/>
    <cellStyle name="Normal 5 54" xfId="5780" xr:uid="{00000000-0005-0000-0000-0000E17D0000}"/>
    <cellStyle name="Normal 5 54 2" xfId="5781" xr:uid="{00000000-0005-0000-0000-0000E27D0000}"/>
    <cellStyle name="Normal 5 54 3" xfId="5782" xr:uid="{00000000-0005-0000-0000-0000E37D0000}"/>
    <cellStyle name="Normal 5 54 4" xfId="5783" xr:uid="{00000000-0005-0000-0000-0000E47D0000}"/>
    <cellStyle name="Normal 5 54 5" xfId="5784" xr:uid="{00000000-0005-0000-0000-0000E57D0000}"/>
    <cellStyle name="Normal 5 54 6" xfId="5785" xr:uid="{00000000-0005-0000-0000-0000E67D0000}"/>
    <cellStyle name="Normal 5 55" xfId="5786" xr:uid="{00000000-0005-0000-0000-0000E77D0000}"/>
    <cellStyle name="Normal 5 55 2" xfId="5787" xr:uid="{00000000-0005-0000-0000-0000E87D0000}"/>
    <cellStyle name="Normal 5 55 3" xfId="5788" xr:uid="{00000000-0005-0000-0000-0000E97D0000}"/>
    <cellStyle name="Normal 5 55 4" xfId="5789" xr:uid="{00000000-0005-0000-0000-0000EA7D0000}"/>
    <cellStyle name="Normal 5 55 5" xfId="5790" xr:uid="{00000000-0005-0000-0000-0000EB7D0000}"/>
    <cellStyle name="Normal 5 55 6" xfId="5791" xr:uid="{00000000-0005-0000-0000-0000EC7D0000}"/>
    <cellStyle name="Normal 5 56" xfId="5792" xr:uid="{00000000-0005-0000-0000-0000ED7D0000}"/>
    <cellStyle name="Normal 5 56 2" xfId="5793" xr:uid="{00000000-0005-0000-0000-0000EE7D0000}"/>
    <cellStyle name="Normal 5 56 3" xfId="5794" xr:uid="{00000000-0005-0000-0000-0000EF7D0000}"/>
    <cellStyle name="Normal 5 56 4" xfId="5795" xr:uid="{00000000-0005-0000-0000-0000F07D0000}"/>
    <cellStyle name="Normal 5 56 5" xfId="5796" xr:uid="{00000000-0005-0000-0000-0000F17D0000}"/>
    <cellStyle name="Normal 5 56 6" xfId="5797" xr:uid="{00000000-0005-0000-0000-0000F27D0000}"/>
    <cellStyle name="Normal 5 57" xfId="5798" xr:uid="{00000000-0005-0000-0000-0000F37D0000}"/>
    <cellStyle name="Normal 5 57 2" xfId="5799" xr:uid="{00000000-0005-0000-0000-0000F47D0000}"/>
    <cellStyle name="Normal 5 57 3" xfId="5800" xr:uid="{00000000-0005-0000-0000-0000F57D0000}"/>
    <cellStyle name="Normal 5 57 4" xfId="5801" xr:uid="{00000000-0005-0000-0000-0000F67D0000}"/>
    <cellStyle name="Normal 5 57 5" xfId="5802" xr:uid="{00000000-0005-0000-0000-0000F77D0000}"/>
    <cellStyle name="Normal 5 57 6" xfId="5803" xr:uid="{00000000-0005-0000-0000-0000F87D0000}"/>
    <cellStyle name="Normal 5 58" xfId="5804" xr:uid="{00000000-0005-0000-0000-0000F97D0000}"/>
    <cellStyle name="Normal 5 58 2" xfId="5805" xr:uid="{00000000-0005-0000-0000-0000FA7D0000}"/>
    <cellStyle name="Normal 5 58 3" xfId="5806" xr:uid="{00000000-0005-0000-0000-0000FB7D0000}"/>
    <cellStyle name="Normal 5 58 4" xfId="5807" xr:uid="{00000000-0005-0000-0000-0000FC7D0000}"/>
    <cellStyle name="Normal 5 58 5" xfId="5808" xr:uid="{00000000-0005-0000-0000-0000FD7D0000}"/>
    <cellStyle name="Normal 5 58 6" xfId="5809" xr:uid="{00000000-0005-0000-0000-0000FE7D0000}"/>
    <cellStyle name="Normal 5 59" xfId="5810" xr:uid="{00000000-0005-0000-0000-0000FF7D0000}"/>
    <cellStyle name="Normal 5 59 2" xfId="5811" xr:uid="{00000000-0005-0000-0000-0000007E0000}"/>
    <cellStyle name="Normal 5 59 3" xfId="5812" xr:uid="{00000000-0005-0000-0000-0000017E0000}"/>
    <cellStyle name="Normal 5 59 4" xfId="5813" xr:uid="{00000000-0005-0000-0000-0000027E0000}"/>
    <cellStyle name="Normal 5 59 5" xfId="5814" xr:uid="{00000000-0005-0000-0000-0000037E0000}"/>
    <cellStyle name="Normal 5 59 6" xfId="5815" xr:uid="{00000000-0005-0000-0000-0000047E0000}"/>
    <cellStyle name="Normal 5 6" xfId="5816" xr:uid="{00000000-0005-0000-0000-0000057E0000}"/>
    <cellStyle name="Normal 5 6 2" xfId="5817" xr:uid="{00000000-0005-0000-0000-0000067E0000}"/>
    <cellStyle name="Normal 5 6 3" xfId="5818" xr:uid="{00000000-0005-0000-0000-0000077E0000}"/>
    <cellStyle name="Normal 5 6 4" xfId="5819" xr:uid="{00000000-0005-0000-0000-0000087E0000}"/>
    <cellStyle name="Normal 5 6 5" xfId="5820" xr:uid="{00000000-0005-0000-0000-0000097E0000}"/>
    <cellStyle name="Normal 5 6 6" xfId="5821" xr:uid="{00000000-0005-0000-0000-00000A7E0000}"/>
    <cellStyle name="Normal 5 60" xfId="5822" xr:uid="{00000000-0005-0000-0000-00000B7E0000}"/>
    <cellStyle name="Normal 5 60 2" xfId="5823" xr:uid="{00000000-0005-0000-0000-00000C7E0000}"/>
    <cellStyle name="Normal 5 60 3" xfId="5824" xr:uid="{00000000-0005-0000-0000-00000D7E0000}"/>
    <cellStyle name="Normal 5 60 4" xfId="5825" xr:uid="{00000000-0005-0000-0000-00000E7E0000}"/>
    <cellStyle name="Normal 5 60 5" xfId="5826" xr:uid="{00000000-0005-0000-0000-00000F7E0000}"/>
    <cellStyle name="Normal 5 60 6" xfId="5827" xr:uid="{00000000-0005-0000-0000-0000107E0000}"/>
    <cellStyle name="Normal 5 61" xfId="5828" xr:uid="{00000000-0005-0000-0000-0000117E0000}"/>
    <cellStyle name="Normal 5 61 2" xfId="5829" xr:uid="{00000000-0005-0000-0000-0000127E0000}"/>
    <cellStyle name="Normal 5 61 3" xfId="5830" xr:uid="{00000000-0005-0000-0000-0000137E0000}"/>
    <cellStyle name="Normal 5 61 4" xfId="5831" xr:uid="{00000000-0005-0000-0000-0000147E0000}"/>
    <cellStyle name="Normal 5 61 5" xfId="5832" xr:uid="{00000000-0005-0000-0000-0000157E0000}"/>
    <cellStyle name="Normal 5 61 6" xfId="5833" xr:uid="{00000000-0005-0000-0000-0000167E0000}"/>
    <cellStyle name="Normal 5 62" xfId="5834" xr:uid="{00000000-0005-0000-0000-0000177E0000}"/>
    <cellStyle name="Normal 5 62 2" xfId="5835" xr:uid="{00000000-0005-0000-0000-0000187E0000}"/>
    <cellStyle name="Normal 5 62 3" xfId="5836" xr:uid="{00000000-0005-0000-0000-0000197E0000}"/>
    <cellStyle name="Normal 5 62 4" xfId="5837" xr:uid="{00000000-0005-0000-0000-00001A7E0000}"/>
    <cellStyle name="Normal 5 62 5" xfId="5838" xr:uid="{00000000-0005-0000-0000-00001B7E0000}"/>
    <cellStyle name="Normal 5 62 6" xfId="5839" xr:uid="{00000000-0005-0000-0000-00001C7E0000}"/>
    <cellStyle name="Normal 5 63" xfId="5840" xr:uid="{00000000-0005-0000-0000-00001D7E0000}"/>
    <cellStyle name="Normal 5 63 2" xfId="5841" xr:uid="{00000000-0005-0000-0000-00001E7E0000}"/>
    <cellStyle name="Normal 5 63 3" xfId="5842" xr:uid="{00000000-0005-0000-0000-00001F7E0000}"/>
    <cellStyle name="Normal 5 63 4" xfId="5843" xr:uid="{00000000-0005-0000-0000-0000207E0000}"/>
    <cellStyle name="Normal 5 63 5" xfId="5844" xr:uid="{00000000-0005-0000-0000-0000217E0000}"/>
    <cellStyle name="Normal 5 63 6" xfId="5845" xr:uid="{00000000-0005-0000-0000-0000227E0000}"/>
    <cellStyle name="Normal 5 64" xfId="5846" xr:uid="{00000000-0005-0000-0000-0000237E0000}"/>
    <cellStyle name="Normal 5 64 2" xfId="5847" xr:uid="{00000000-0005-0000-0000-0000247E0000}"/>
    <cellStyle name="Normal 5 64 3" xfId="5848" xr:uid="{00000000-0005-0000-0000-0000257E0000}"/>
    <cellStyle name="Normal 5 64 4" xfId="5849" xr:uid="{00000000-0005-0000-0000-0000267E0000}"/>
    <cellStyle name="Normal 5 64 5" xfId="5850" xr:uid="{00000000-0005-0000-0000-0000277E0000}"/>
    <cellStyle name="Normal 5 64 6" xfId="5851" xr:uid="{00000000-0005-0000-0000-0000287E0000}"/>
    <cellStyle name="Normal 5 65" xfId="5852" xr:uid="{00000000-0005-0000-0000-0000297E0000}"/>
    <cellStyle name="Normal 5 65 2" xfId="5853" xr:uid="{00000000-0005-0000-0000-00002A7E0000}"/>
    <cellStyle name="Normal 5 65 3" xfId="5854" xr:uid="{00000000-0005-0000-0000-00002B7E0000}"/>
    <cellStyle name="Normal 5 65 4" xfId="5855" xr:uid="{00000000-0005-0000-0000-00002C7E0000}"/>
    <cellStyle name="Normal 5 65 5" xfId="5856" xr:uid="{00000000-0005-0000-0000-00002D7E0000}"/>
    <cellStyle name="Normal 5 65 6" xfId="5857" xr:uid="{00000000-0005-0000-0000-00002E7E0000}"/>
    <cellStyle name="Normal 5 66" xfId="5858" xr:uid="{00000000-0005-0000-0000-00002F7E0000}"/>
    <cellStyle name="Normal 5 66 2" xfId="5859" xr:uid="{00000000-0005-0000-0000-0000307E0000}"/>
    <cellStyle name="Normal 5 66 3" xfId="5860" xr:uid="{00000000-0005-0000-0000-0000317E0000}"/>
    <cellStyle name="Normal 5 66 4" xfId="5861" xr:uid="{00000000-0005-0000-0000-0000327E0000}"/>
    <cellStyle name="Normal 5 66 5" xfId="5862" xr:uid="{00000000-0005-0000-0000-0000337E0000}"/>
    <cellStyle name="Normal 5 66 6" xfId="5863" xr:uid="{00000000-0005-0000-0000-0000347E0000}"/>
    <cellStyle name="Normal 5 67" xfId="5864" xr:uid="{00000000-0005-0000-0000-0000357E0000}"/>
    <cellStyle name="Normal 5 67 2" xfId="5865" xr:uid="{00000000-0005-0000-0000-0000367E0000}"/>
    <cellStyle name="Normal 5 67 3" xfId="5866" xr:uid="{00000000-0005-0000-0000-0000377E0000}"/>
    <cellStyle name="Normal 5 67 4" xfId="5867" xr:uid="{00000000-0005-0000-0000-0000387E0000}"/>
    <cellStyle name="Normal 5 67 5" xfId="5868" xr:uid="{00000000-0005-0000-0000-0000397E0000}"/>
    <cellStyle name="Normal 5 67 6" xfId="5869" xr:uid="{00000000-0005-0000-0000-00003A7E0000}"/>
    <cellStyle name="Normal 5 68" xfId="5870" xr:uid="{00000000-0005-0000-0000-00003B7E0000}"/>
    <cellStyle name="Normal 5 68 2" xfId="5871" xr:uid="{00000000-0005-0000-0000-00003C7E0000}"/>
    <cellStyle name="Normal 5 68 3" xfId="5872" xr:uid="{00000000-0005-0000-0000-00003D7E0000}"/>
    <cellStyle name="Normal 5 68 4" xfId="5873" xr:uid="{00000000-0005-0000-0000-00003E7E0000}"/>
    <cellStyle name="Normal 5 68 5" xfId="5874" xr:uid="{00000000-0005-0000-0000-00003F7E0000}"/>
    <cellStyle name="Normal 5 68 6" xfId="5875" xr:uid="{00000000-0005-0000-0000-0000407E0000}"/>
    <cellStyle name="Normal 5 69" xfId="5876" xr:uid="{00000000-0005-0000-0000-0000417E0000}"/>
    <cellStyle name="Normal 5 69 2" xfId="5877" xr:uid="{00000000-0005-0000-0000-0000427E0000}"/>
    <cellStyle name="Normal 5 69 3" xfId="5878" xr:uid="{00000000-0005-0000-0000-0000437E0000}"/>
    <cellStyle name="Normal 5 69 4" xfId="5879" xr:uid="{00000000-0005-0000-0000-0000447E0000}"/>
    <cellStyle name="Normal 5 69 5" xfId="5880" xr:uid="{00000000-0005-0000-0000-0000457E0000}"/>
    <cellStyle name="Normal 5 69 6" xfId="5881" xr:uid="{00000000-0005-0000-0000-0000467E0000}"/>
    <cellStyle name="Normal 5 7" xfId="5882" xr:uid="{00000000-0005-0000-0000-0000477E0000}"/>
    <cellStyle name="Normal 5 7 2" xfId="5883" xr:uid="{00000000-0005-0000-0000-0000487E0000}"/>
    <cellStyle name="Normal 5 7 3" xfId="5884" xr:uid="{00000000-0005-0000-0000-0000497E0000}"/>
    <cellStyle name="Normal 5 7 4" xfId="5885" xr:uid="{00000000-0005-0000-0000-00004A7E0000}"/>
    <cellStyle name="Normal 5 7 5" xfId="5886" xr:uid="{00000000-0005-0000-0000-00004B7E0000}"/>
    <cellStyle name="Normal 5 7 6" xfId="5887" xr:uid="{00000000-0005-0000-0000-00004C7E0000}"/>
    <cellStyle name="Normal 5 70" xfId="5888" xr:uid="{00000000-0005-0000-0000-00004D7E0000}"/>
    <cellStyle name="Normal 5 70 2" xfId="5889" xr:uid="{00000000-0005-0000-0000-00004E7E0000}"/>
    <cellStyle name="Normal 5 70 3" xfId="5890" xr:uid="{00000000-0005-0000-0000-00004F7E0000}"/>
    <cellStyle name="Normal 5 70 4" xfId="5891" xr:uid="{00000000-0005-0000-0000-0000507E0000}"/>
    <cellStyle name="Normal 5 70 5" xfId="5892" xr:uid="{00000000-0005-0000-0000-0000517E0000}"/>
    <cellStyle name="Normal 5 70 6" xfId="5893" xr:uid="{00000000-0005-0000-0000-0000527E0000}"/>
    <cellStyle name="Normal 5 71" xfId="5894" xr:uid="{00000000-0005-0000-0000-0000537E0000}"/>
    <cellStyle name="Normal 5 71 2" xfId="5895" xr:uid="{00000000-0005-0000-0000-0000547E0000}"/>
    <cellStyle name="Normal 5 71 3" xfId="5896" xr:uid="{00000000-0005-0000-0000-0000557E0000}"/>
    <cellStyle name="Normal 5 71 4" xfId="5897" xr:uid="{00000000-0005-0000-0000-0000567E0000}"/>
    <cellStyle name="Normal 5 71 5" xfId="5898" xr:uid="{00000000-0005-0000-0000-0000577E0000}"/>
    <cellStyle name="Normal 5 71 6" xfId="5899" xr:uid="{00000000-0005-0000-0000-0000587E0000}"/>
    <cellStyle name="Normal 5 72" xfId="5900" xr:uid="{00000000-0005-0000-0000-0000597E0000}"/>
    <cellStyle name="Normal 5 72 2" xfId="5901" xr:uid="{00000000-0005-0000-0000-00005A7E0000}"/>
    <cellStyle name="Normal 5 72 3" xfId="5902" xr:uid="{00000000-0005-0000-0000-00005B7E0000}"/>
    <cellStyle name="Normal 5 72 4" xfId="5903" xr:uid="{00000000-0005-0000-0000-00005C7E0000}"/>
    <cellStyle name="Normal 5 72 5" xfId="5904" xr:uid="{00000000-0005-0000-0000-00005D7E0000}"/>
    <cellStyle name="Normal 5 72 6" xfId="5905" xr:uid="{00000000-0005-0000-0000-00005E7E0000}"/>
    <cellStyle name="Normal 5 73" xfId="5906" xr:uid="{00000000-0005-0000-0000-00005F7E0000}"/>
    <cellStyle name="Normal 5 73 2" xfId="5907" xr:uid="{00000000-0005-0000-0000-0000607E0000}"/>
    <cellStyle name="Normal 5 73 3" xfId="5908" xr:uid="{00000000-0005-0000-0000-0000617E0000}"/>
    <cellStyle name="Normal 5 73 4" xfId="5909" xr:uid="{00000000-0005-0000-0000-0000627E0000}"/>
    <cellStyle name="Normal 5 73 5" xfId="5910" xr:uid="{00000000-0005-0000-0000-0000637E0000}"/>
    <cellStyle name="Normal 5 73 6" xfId="5911" xr:uid="{00000000-0005-0000-0000-0000647E0000}"/>
    <cellStyle name="Normal 5 74" xfId="5912" xr:uid="{00000000-0005-0000-0000-0000657E0000}"/>
    <cellStyle name="Normal 5 74 2" xfId="5913" xr:uid="{00000000-0005-0000-0000-0000667E0000}"/>
    <cellStyle name="Normal 5 74 3" xfId="5914" xr:uid="{00000000-0005-0000-0000-0000677E0000}"/>
    <cellStyle name="Normal 5 74 4" xfId="5915" xr:uid="{00000000-0005-0000-0000-0000687E0000}"/>
    <cellStyle name="Normal 5 74 5" xfId="5916" xr:uid="{00000000-0005-0000-0000-0000697E0000}"/>
    <cellStyle name="Normal 5 74 6" xfId="5917" xr:uid="{00000000-0005-0000-0000-00006A7E0000}"/>
    <cellStyle name="Normal 5 75" xfId="5918" xr:uid="{00000000-0005-0000-0000-00006B7E0000}"/>
    <cellStyle name="Normal 5 75 2" xfId="10553" xr:uid="{00000000-0005-0000-0000-00006C7E0000}"/>
    <cellStyle name="Normal 5 75 2 2" xfId="12010" xr:uid="{00000000-0005-0000-0000-00006D7E0000}"/>
    <cellStyle name="Normal 5 76" xfId="5919" xr:uid="{00000000-0005-0000-0000-00006E7E0000}"/>
    <cellStyle name="Normal 5 76 2" xfId="5920" xr:uid="{00000000-0005-0000-0000-00006F7E0000}"/>
    <cellStyle name="Normal 5 76 2 2" xfId="5921" xr:uid="{00000000-0005-0000-0000-0000707E0000}"/>
    <cellStyle name="Normal 5 76 3" xfId="5922" xr:uid="{00000000-0005-0000-0000-0000717E0000}"/>
    <cellStyle name="Normal 5 76 3 2" xfId="10031" xr:uid="{00000000-0005-0000-0000-0000727E0000}"/>
    <cellStyle name="Normal 5 76 4" xfId="12277" xr:uid="{00000000-0005-0000-0000-0000737E0000}"/>
    <cellStyle name="Normal 5 77" xfId="5923" xr:uid="{00000000-0005-0000-0000-0000747E0000}"/>
    <cellStyle name="Normal 5 77 2" xfId="5924" xr:uid="{00000000-0005-0000-0000-0000757E0000}"/>
    <cellStyle name="Normal 5 77 2 2" xfId="12519" xr:uid="{00000000-0005-0000-0000-0000767E0000}"/>
    <cellStyle name="Normal 5 77 3" xfId="5925" xr:uid="{00000000-0005-0000-0000-0000777E0000}"/>
    <cellStyle name="Normal 5 78" xfId="5926" xr:uid="{00000000-0005-0000-0000-0000787E0000}"/>
    <cellStyle name="Normal 5 79" xfId="5927" xr:uid="{00000000-0005-0000-0000-0000797E0000}"/>
    <cellStyle name="Normal 5 8" xfId="5928" xr:uid="{00000000-0005-0000-0000-00007A7E0000}"/>
    <cellStyle name="Normal 5 8 2" xfId="5929" xr:uid="{00000000-0005-0000-0000-00007B7E0000}"/>
    <cellStyle name="Normal 5 8 3" xfId="5930" xr:uid="{00000000-0005-0000-0000-00007C7E0000}"/>
    <cellStyle name="Normal 5 8 4" xfId="5931" xr:uid="{00000000-0005-0000-0000-00007D7E0000}"/>
    <cellStyle name="Normal 5 8 5" xfId="5932" xr:uid="{00000000-0005-0000-0000-00007E7E0000}"/>
    <cellStyle name="Normal 5 8 6" xfId="5933" xr:uid="{00000000-0005-0000-0000-00007F7E0000}"/>
    <cellStyle name="Normal 5 80" xfId="5934" xr:uid="{00000000-0005-0000-0000-0000807E0000}"/>
    <cellStyle name="Normal 5 80 2" xfId="10144" xr:uid="{00000000-0005-0000-0000-0000817E0000}"/>
    <cellStyle name="Normal 5 81" xfId="5935" xr:uid="{00000000-0005-0000-0000-0000827E0000}"/>
    <cellStyle name="Normal 5 9" xfId="5936" xr:uid="{00000000-0005-0000-0000-0000837E0000}"/>
    <cellStyle name="Normal 5 9 2" xfId="5937" xr:uid="{00000000-0005-0000-0000-0000847E0000}"/>
    <cellStyle name="Normal 5 9 3" xfId="5938" xr:uid="{00000000-0005-0000-0000-0000857E0000}"/>
    <cellStyle name="Normal 5 9 4" xfId="5939" xr:uid="{00000000-0005-0000-0000-0000867E0000}"/>
    <cellStyle name="Normal 5 9 5" xfId="5940" xr:uid="{00000000-0005-0000-0000-0000877E0000}"/>
    <cellStyle name="Normal 5 9 6" xfId="5941" xr:uid="{00000000-0005-0000-0000-0000887E0000}"/>
    <cellStyle name="Normal 50" xfId="5942" xr:uid="{00000000-0005-0000-0000-0000897E0000}"/>
    <cellStyle name="Normal 50 2" xfId="5943" xr:uid="{00000000-0005-0000-0000-00008A7E0000}"/>
    <cellStyle name="Normal 50 2 2" xfId="5944" xr:uid="{00000000-0005-0000-0000-00008B7E0000}"/>
    <cellStyle name="Normal 50 3" xfId="5945" xr:uid="{00000000-0005-0000-0000-00008C7E0000}"/>
    <cellStyle name="Normal 51" xfId="5946" xr:uid="{00000000-0005-0000-0000-00008D7E0000}"/>
    <cellStyle name="Normal 51 2" xfId="5947" xr:uid="{00000000-0005-0000-0000-00008E7E0000}"/>
    <cellStyle name="Normal 51 2 2" xfId="5948" xr:uid="{00000000-0005-0000-0000-00008F7E0000}"/>
    <cellStyle name="Normal 51 3" xfId="5949" xr:uid="{00000000-0005-0000-0000-0000907E0000}"/>
    <cellStyle name="Normal 52" xfId="5950" xr:uid="{00000000-0005-0000-0000-0000917E0000}"/>
    <cellStyle name="Normal 52 2" xfId="5951" xr:uid="{00000000-0005-0000-0000-0000927E0000}"/>
    <cellStyle name="Normal 52 2 2" xfId="5952" xr:uid="{00000000-0005-0000-0000-0000937E0000}"/>
    <cellStyle name="Normal 52 3" xfId="5953" xr:uid="{00000000-0005-0000-0000-0000947E0000}"/>
    <cellStyle name="Normal 53" xfId="5954" xr:uid="{00000000-0005-0000-0000-0000957E0000}"/>
    <cellStyle name="Normal 53 2" xfId="5955" xr:uid="{00000000-0005-0000-0000-0000967E0000}"/>
    <cellStyle name="Normal 53 2 2" xfId="5956" xr:uid="{00000000-0005-0000-0000-0000977E0000}"/>
    <cellStyle name="Normal 53 3" xfId="5957" xr:uid="{00000000-0005-0000-0000-0000987E0000}"/>
    <cellStyle name="Normal 54" xfId="5958" xr:uid="{00000000-0005-0000-0000-0000997E0000}"/>
    <cellStyle name="Normal 54 2" xfId="5959" xr:uid="{00000000-0005-0000-0000-00009A7E0000}"/>
    <cellStyle name="Normal 54 2 2" xfId="5960" xr:uid="{00000000-0005-0000-0000-00009B7E0000}"/>
    <cellStyle name="Normal 54 3" xfId="5961" xr:uid="{00000000-0005-0000-0000-00009C7E0000}"/>
    <cellStyle name="Normal 55" xfId="5962" xr:uid="{00000000-0005-0000-0000-00009D7E0000}"/>
    <cellStyle name="Normal 55 2" xfId="5963" xr:uid="{00000000-0005-0000-0000-00009E7E0000}"/>
    <cellStyle name="Normal 55 2 2" xfId="5964" xr:uid="{00000000-0005-0000-0000-00009F7E0000}"/>
    <cellStyle name="Normal 55 3" xfId="5965" xr:uid="{00000000-0005-0000-0000-0000A07E0000}"/>
    <cellStyle name="Normal 56" xfId="5966" xr:uid="{00000000-0005-0000-0000-0000A17E0000}"/>
    <cellStyle name="Normal 56 2" xfId="5967" xr:uid="{00000000-0005-0000-0000-0000A27E0000}"/>
    <cellStyle name="Normal 56 2 2" xfId="5968" xr:uid="{00000000-0005-0000-0000-0000A37E0000}"/>
    <cellStyle name="Normal 56 3" xfId="5969" xr:uid="{00000000-0005-0000-0000-0000A47E0000}"/>
    <cellStyle name="Normal 57" xfId="5970" xr:uid="{00000000-0005-0000-0000-0000A57E0000}"/>
    <cellStyle name="Normal 57 2" xfId="5971" xr:uid="{00000000-0005-0000-0000-0000A67E0000}"/>
    <cellStyle name="Normal 57 2 2" xfId="5972" xr:uid="{00000000-0005-0000-0000-0000A77E0000}"/>
    <cellStyle name="Normal 57 3" xfId="5973" xr:uid="{00000000-0005-0000-0000-0000A87E0000}"/>
    <cellStyle name="Normal 58" xfId="5974" xr:uid="{00000000-0005-0000-0000-0000A97E0000}"/>
    <cellStyle name="Normal 58 2" xfId="5975" xr:uid="{00000000-0005-0000-0000-0000AA7E0000}"/>
    <cellStyle name="Normal 58 2 2" xfId="5976" xr:uid="{00000000-0005-0000-0000-0000AB7E0000}"/>
    <cellStyle name="Normal 58 3" xfId="5977" xr:uid="{00000000-0005-0000-0000-0000AC7E0000}"/>
    <cellStyle name="Normal 59" xfId="5978" xr:uid="{00000000-0005-0000-0000-0000AD7E0000}"/>
    <cellStyle name="Normal 59 2" xfId="5979" xr:uid="{00000000-0005-0000-0000-0000AE7E0000}"/>
    <cellStyle name="Normal 59 2 2" xfId="5980" xr:uid="{00000000-0005-0000-0000-0000AF7E0000}"/>
    <cellStyle name="Normal 59 3" xfId="5981" xr:uid="{00000000-0005-0000-0000-0000B07E0000}"/>
    <cellStyle name="Normal 6" xfId="5982" xr:uid="{00000000-0005-0000-0000-0000B17E0000}"/>
    <cellStyle name="Normal 6 2" xfId="5983" xr:uid="{00000000-0005-0000-0000-0000B27E0000}"/>
    <cellStyle name="Normal 6 2 2" xfId="5984" xr:uid="{00000000-0005-0000-0000-0000B37E0000}"/>
    <cellStyle name="Normal 6 2 2 2" xfId="10214" xr:uid="{00000000-0005-0000-0000-0000B47E0000}"/>
    <cellStyle name="Normal 6 2 3" xfId="10145" xr:uid="{00000000-0005-0000-0000-0000B57E0000}"/>
    <cellStyle name="Normal 6 3" xfId="5985" xr:uid="{00000000-0005-0000-0000-0000B67E0000}"/>
    <cellStyle name="Normal 6 3 2" xfId="11471" xr:uid="{00000000-0005-0000-0000-0000B77E0000}"/>
    <cellStyle name="Normal 6 4" xfId="5986" xr:uid="{00000000-0005-0000-0000-0000B87E0000}"/>
    <cellStyle name="Normal 6 5" xfId="8445" xr:uid="{00000000-0005-0000-0000-0000B97E0000}"/>
    <cellStyle name="Normal 60" xfId="5987" xr:uid="{00000000-0005-0000-0000-0000BA7E0000}"/>
    <cellStyle name="Normal 60 2" xfId="5988" xr:uid="{00000000-0005-0000-0000-0000BB7E0000}"/>
    <cellStyle name="Normal 60 2 2" xfId="5989" xr:uid="{00000000-0005-0000-0000-0000BC7E0000}"/>
    <cellStyle name="Normal 60 3" xfId="5990" xr:uid="{00000000-0005-0000-0000-0000BD7E0000}"/>
    <cellStyle name="Normal 61" xfId="5991" xr:uid="{00000000-0005-0000-0000-0000BE7E0000}"/>
    <cellStyle name="Normal 61 2" xfId="5992" xr:uid="{00000000-0005-0000-0000-0000BF7E0000}"/>
    <cellStyle name="Normal 61 2 2" xfId="5993" xr:uid="{00000000-0005-0000-0000-0000C07E0000}"/>
    <cellStyle name="Normal 61 3" xfId="5994" xr:uid="{00000000-0005-0000-0000-0000C17E0000}"/>
    <cellStyle name="Normal 62" xfId="5995" xr:uid="{00000000-0005-0000-0000-0000C27E0000}"/>
    <cellStyle name="Normal 62 2" xfId="5996" xr:uid="{00000000-0005-0000-0000-0000C37E0000}"/>
    <cellStyle name="Normal 62 2 2" xfId="5997" xr:uid="{00000000-0005-0000-0000-0000C47E0000}"/>
    <cellStyle name="Normal 62 3" xfId="5998" xr:uid="{00000000-0005-0000-0000-0000C57E0000}"/>
    <cellStyle name="Normal 63" xfId="5999" xr:uid="{00000000-0005-0000-0000-0000C67E0000}"/>
    <cellStyle name="Normal 63 2" xfId="6000" xr:uid="{00000000-0005-0000-0000-0000C77E0000}"/>
    <cellStyle name="Normal 63 2 2" xfId="6001" xr:uid="{00000000-0005-0000-0000-0000C87E0000}"/>
    <cellStyle name="Normal 63 3" xfId="6002" xr:uid="{00000000-0005-0000-0000-0000C97E0000}"/>
    <cellStyle name="Normal 64" xfId="6003" xr:uid="{00000000-0005-0000-0000-0000CA7E0000}"/>
    <cellStyle name="Normal 64 2" xfId="6004" xr:uid="{00000000-0005-0000-0000-0000CB7E0000}"/>
    <cellStyle name="Normal 64 2 2" xfId="6005" xr:uid="{00000000-0005-0000-0000-0000CC7E0000}"/>
    <cellStyle name="Normal 64 3" xfId="6006" xr:uid="{00000000-0005-0000-0000-0000CD7E0000}"/>
    <cellStyle name="Normal 65" xfId="6007" xr:uid="{00000000-0005-0000-0000-0000CE7E0000}"/>
    <cellStyle name="Normal 65 2" xfId="6008" xr:uid="{00000000-0005-0000-0000-0000CF7E0000}"/>
    <cellStyle name="Normal 65 2 2" xfId="6009" xr:uid="{00000000-0005-0000-0000-0000D07E0000}"/>
    <cellStyle name="Normal 65 3" xfId="6010" xr:uid="{00000000-0005-0000-0000-0000D17E0000}"/>
    <cellStyle name="Normal 66" xfId="6011" xr:uid="{00000000-0005-0000-0000-0000D27E0000}"/>
    <cellStyle name="Normal 66 2" xfId="6012" xr:uid="{00000000-0005-0000-0000-0000D37E0000}"/>
    <cellStyle name="Normal 66 2 2" xfId="6013" xr:uid="{00000000-0005-0000-0000-0000D47E0000}"/>
    <cellStyle name="Normal 66 3" xfId="6014" xr:uid="{00000000-0005-0000-0000-0000D57E0000}"/>
    <cellStyle name="Normal 67" xfId="6015" xr:uid="{00000000-0005-0000-0000-0000D67E0000}"/>
    <cellStyle name="Normal 67 2" xfId="6016" xr:uid="{00000000-0005-0000-0000-0000D77E0000}"/>
    <cellStyle name="Normal 67 2 2" xfId="6017" xr:uid="{00000000-0005-0000-0000-0000D87E0000}"/>
    <cellStyle name="Normal 67 3" xfId="6018" xr:uid="{00000000-0005-0000-0000-0000D97E0000}"/>
    <cellStyle name="Normal 68" xfId="6019" xr:uid="{00000000-0005-0000-0000-0000DA7E0000}"/>
    <cellStyle name="Normal 68 2" xfId="6020" xr:uid="{00000000-0005-0000-0000-0000DB7E0000}"/>
    <cellStyle name="Normal 68 2 2" xfId="6021" xr:uid="{00000000-0005-0000-0000-0000DC7E0000}"/>
    <cellStyle name="Normal 68 3" xfId="6022" xr:uid="{00000000-0005-0000-0000-0000DD7E0000}"/>
    <cellStyle name="Normal 69" xfId="6023" xr:uid="{00000000-0005-0000-0000-0000DE7E0000}"/>
    <cellStyle name="Normal 69 2" xfId="6024" xr:uid="{00000000-0005-0000-0000-0000DF7E0000}"/>
    <cellStyle name="Normal 69 2 2" xfId="6025" xr:uid="{00000000-0005-0000-0000-0000E07E0000}"/>
    <cellStyle name="Normal 69 3" xfId="6026" xr:uid="{00000000-0005-0000-0000-0000E17E0000}"/>
    <cellStyle name="Normal 7" xfId="6027" xr:uid="{00000000-0005-0000-0000-0000E27E0000}"/>
    <cellStyle name="Normal 7 2" xfId="6028" xr:uid="{00000000-0005-0000-0000-0000E37E0000}"/>
    <cellStyle name="Normal 7 2 2" xfId="6029" xr:uid="{00000000-0005-0000-0000-0000E47E0000}"/>
    <cellStyle name="Normal 7 2 3" xfId="10556" xr:uid="{00000000-0005-0000-0000-0000E57E0000}"/>
    <cellStyle name="Normal 7 3" xfId="6030" xr:uid="{00000000-0005-0000-0000-0000E67E0000}"/>
    <cellStyle name="Normal 7 3 2" xfId="11661" xr:uid="{00000000-0005-0000-0000-0000E77E0000}"/>
    <cellStyle name="Normal 7 4" xfId="8447" xr:uid="{00000000-0005-0000-0000-0000E87E0000}"/>
    <cellStyle name="Normal 70" xfId="6031" xr:uid="{00000000-0005-0000-0000-0000E97E0000}"/>
    <cellStyle name="Normal 70 2" xfId="6032" xr:uid="{00000000-0005-0000-0000-0000EA7E0000}"/>
    <cellStyle name="Normal 70 2 2" xfId="6033" xr:uid="{00000000-0005-0000-0000-0000EB7E0000}"/>
    <cellStyle name="Normal 70 3" xfId="6034" xr:uid="{00000000-0005-0000-0000-0000EC7E0000}"/>
    <cellStyle name="Normal 71" xfId="6035" xr:uid="{00000000-0005-0000-0000-0000ED7E0000}"/>
    <cellStyle name="Normal 71 2" xfId="6036" xr:uid="{00000000-0005-0000-0000-0000EE7E0000}"/>
    <cellStyle name="Normal 71 2 2" xfId="6037" xr:uid="{00000000-0005-0000-0000-0000EF7E0000}"/>
    <cellStyle name="Normal 71 3" xfId="6038" xr:uid="{00000000-0005-0000-0000-0000F07E0000}"/>
    <cellStyle name="Normal 72" xfId="6039" xr:uid="{00000000-0005-0000-0000-0000F17E0000}"/>
    <cellStyle name="Normal 72 2" xfId="6040" xr:uid="{00000000-0005-0000-0000-0000F27E0000}"/>
    <cellStyle name="Normal 72 2 2" xfId="6041" xr:uid="{00000000-0005-0000-0000-0000F37E0000}"/>
    <cellStyle name="Normal 72 3" xfId="6042" xr:uid="{00000000-0005-0000-0000-0000F47E0000}"/>
    <cellStyle name="Normal 73" xfId="6043" xr:uid="{00000000-0005-0000-0000-0000F57E0000}"/>
    <cellStyle name="Normal 73 2" xfId="6044" xr:uid="{00000000-0005-0000-0000-0000F67E0000}"/>
    <cellStyle name="Normal 73 2 2" xfId="6045" xr:uid="{00000000-0005-0000-0000-0000F77E0000}"/>
    <cellStyle name="Normal 73 3" xfId="6046" xr:uid="{00000000-0005-0000-0000-0000F87E0000}"/>
    <cellStyle name="Normal 74" xfId="6047" xr:uid="{00000000-0005-0000-0000-0000F97E0000}"/>
    <cellStyle name="Normal 74 2" xfId="6048" xr:uid="{00000000-0005-0000-0000-0000FA7E0000}"/>
    <cellStyle name="Normal 74 2 2" xfId="6049" xr:uid="{00000000-0005-0000-0000-0000FB7E0000}"/>
    <cellStyle name="Normal 74 3" xfId="6050" xr:uid="{00000000-0005-0000-0000-0000FC7E0000}"/>
    <cellStyle name="Normal 75" xfId="6051" xr:uid="{00000000-0005-0000-0000-0000FD7E0000}"/>
    <cellStyle name="Normal 75 2" xfId="6052" xr:uid="{00000000-0005-0000-0000-0000FE7E0000}"/>
    <cellStyle name="Normal 75 2 2" xfId="6053" xr:uid="{00000000-0005-0000-0000-0000FF7E0000}"/>
    <cellStyle name="Normal 75 3" xfId="6054" xr:uid="{00000000-0005-0000-0000-0000007F0000}"/>
    <cellStyle name="Normal 76" xfId="6055" xr:uid="{00000000-0005-0000-0000-0000017F0000}"/>
    <cellStyle name="Normal 76 2" xfId="6056" xr:uid="{00000000-0005-0000-0000-0000027F0000}"/>
    <cellStyle name="Normal 76 2 2" xfId="6057" xr:uid="{00000000-0005-0000-0000-0000037F0000}"/>
    <cellStyle name="Normal 76 3" xfId="6058" xr:uid="{00000000-0005-0000-0000-0000047F0000}"/>
    <cellStyle name="Normal 77" xfId="6059" xr:uid="{00000000-0005-0000-0000-0000057F0000}"/>
    <cellStyle name="Normal 77 2" xfId="6060" xr:uid="{00000000-0005-0000-0000-0000067F0000}"/>
    <cellStyle name="Normal 77 2 2" xfId="6061" xr:uid="{00000000-0005-0000-0000-0000077F0000}"/>
    <cellStyle name="Normal 77 3" xfId="6062" xr:uid="{00000000-0005-0000-0000-0000087F0000}"/>
    <cellStyle name="Normal 78" xfId="6063" xr:uid="{00000000-0005-0000-0000-0000097F0000}"/>
    <cellStyle name="Normal 78 2" xfId="6064" xr:uid="{00000000-0005-0000-0000-00000A7F0000}"/>
    <cellStyle name="Normal 78 2 2" xfId="6065" xr:uid="{00000000-0005-0000-0000-00000B7F0000}"/>
    <cellStyle name="Normal 78 3" xfId="6066" xr:uid="{00000000-0005-0000-0000-00000C7F0000}"/>
    <cellStyle name="Normal 79" xfId="6067" xr:uid="{00000000-0005-0000-0000-00000D7F0000}"/>
    <cellStyle name="Normal 79 2" xfId="6068" xr:uid="{00000000-0005-0000-0000-00000E7F0000}"/>
    <cellStyle name="Normal 79 2 2" xfId="6069" xr:uid="{00000000-0005-0000-0000-00000F7F0000}"/>
    <cellStyle name="Normal 79 3" xfId="6070" xr:uid="{00000000-0005-0000-0000-0000107F0000}"/>
    <cellStyle name="Normal 8" xfId="6071" xr:uid="{00000000-0005-0000-0000-0000117F0000}"/>
    <cellStyle name="Normal 8 10" xfId="6072" xr:uid="{00000000-0005-0000-0000-0000127F0000}"/>
    <cellStyle name="Normal 8 10 2" xfId="6073" xr:uid="{00000000-0005-0000-0000-0000137F0000}"/>
    <cellStyle name="Normal 8 10 3" xfId="6074" xr:uid="{00000000-0005-0000-0000-0000147F0000}"/>
    <cellStyle name="Normal 8 10 4" xfId="6075" xr:uid="{00000000-0005-0000-0000-0000157F0000}"/>
    <cellStyle name="Normal 8 10 5" xfId="6076" xr:uid="{00000000-0005-0000-0000-0000167F0000}"/>
    <cellStyle name="Normal 8 10 6" xfId="6077" xr:uid="{00000000-0005-0000-0000-0000177F0000}"/>
    <cellStyle name="Normal 8 11" xfId="6078" xr:uid="{00000000-0005-0000-0000-0000187F0000}"/>
    <cellStyle name="Normal 8 11 2" xfId="6079" xr:uid="{00000000-0005-0000-0000-0000197F0000}"/>
    <cellStyle name="Normal 8 11 3" xfId="6080" xr:uid="{00000000-0005-0000-0000-00001A7F0000}"/>
    <cellStyle name="Normal 8 11 4" xfId="6081" xr:uid="{00000000-0005-0000-0000-00001B7F0000}"/>
    <cellStyle name="Normal 8 11 5" xfId="6082" xr:uid="{00000000-0005-0000-0000-00001C7F0000}"/>
    <cellStyle name="Normal 8 11 6" xfId="6083" xr:uid="{00000000-0005-0000-0000-00001D7F0000}"/>
    <cellStyle name="Normal 8 12" xfId="6084" xr:uid="{00000000-0005-0000-0000-00001E7F0000}"/>
    <cellStyle name="Normal 8 12 2" xfId="6085" xr:uid="{00000000-0005-0000-0000-00001F7F0000}"/>
    <cellStyle name="Normal 8 12 3" xfId="6086" xr:uid="{00000000-0005-0000-0000-0000207F0000}"/>
    <cellStyle name="Normal 8 12 4" xfId="6087" xr:uid="{00000000-0005-0000-0000-0000217F0000}"/>
    <cellStyle name="Normal 8 12 5" xfId="6088" xr:uid="{00000000-0005-0000-0000-0000227F0000}"/>
    <cellStyle name="Normal 8 12 6" xfId="6089" xr:uid="{00000000-0005-0000-0000-0000237F0000}"/>
    <cellStyle name="Normal 8 13" xfId="6090" xr:uid="{00000000-0005-0000-0000-0000247F0000}"/>
    <cellStyle name="Normal 8 13 2" xfId="6091" xr:uid="{00000000-0005-0000-0000-0000257F0000}"/>
    <cellStyle name="Normal 8 13 3" xfId="6092" xr:uid="{00000000-0005-0000-0000-0000267F0000}"/>
    <cellStyle name="Normal 8 13 4" xfId="6093" xr:uid="{00000000-0005-0000-0000-0000277F0000}"/>
    <cellStyle name="Normal 8 13 5" xfId="6094" xr:uid="{00000000-0005-0000-0000-0000287F0000}"/>
    <cellStyle name="Normal 8 13 6" xfId="6095" xr:uid="{00000000-0005-0000-0000-0000297F0000}"/>
    <cellStyle name="Normal 8 14" xfId="6096" xr:uid="{00000000-0005-0000-0000-00002A7F0000}"/>
    <cellStyle name="Normal 8 14 2" xfId="6097" xr:uid="{00000000-0005-0000-0000-00002B7F0000}"/>
    <cellStyle name="Normal 8 14 3" xfId="6098" xr:uid="{00000000-0005-0000-0000-00002C7F0000}"/>
    <cellStyle name="Normal 8 14 4" xfId="6099" xr:uid="{00000000-0005-0000-0000-00002D7F0000}"/>
    <cellStyle name="Normal 8 14 5" xfId="6100" xr:uid="{00000000-0005-0000-0000-00002E7F0000}"/>
    <cellStyle name="Normal 8 14 6" xfId="6101" xr:uid="{00000000-0005-0000-0000-00002F7F0000}"/>
    <cellStyle name="Normal 8 15" xfId="6102" xr:uid="{00000000-0005-0000-0000-0000307F0000}"/>
    <cellStyle name="Normal 8 15 2" xfId="6103" xr:uid="{00000000-0005-0000-0000-0000317F0000}"/>
    <cellStyle name="Normal 8 15 3" xfId="6104" xr:uid="{00000000-0005-0000-0000-0000327F0000}"/>
    <cellStyle name="Normal 8 15 4" xfId="6105" xr:uid="{00000000-0005-0000-0000-0000337F0000}"/>
    <cellStyle name="Normal 8 15 5" xfId="6106" xr:uid="{00000000-0005-0000-0000-0000347F0000}"/>
    <cellStyle name="Normal 8 15 6" xfId="6107" xr:uid="{00000000-0005-0000-0000-0000357F0000}"/>
    <cellStyle name="Normal 8 16" xfId="6108" xr:uid="{00000000-0005-0000-0000-0000367F0000}"/>
    <cellStyle name="Normal 8 16 2" xfId="6109" xr:uid="{00000000-0005-0000-0000-0000377F0000}"/>
    <cellStyle name="Normal 8 16 3" xfId="6110" xr:uid="{00000000-0005-0000-0000-0000387F0000}"/>
    <cellStyle name="Normal 8 16 4" xfId="6111" xr:uid="{00000000-0005-0000-0000-0000397F0000}"/>
    <cellStyle name="Normal 8 16 5" xfId="6112" xr:uid="{00000000-0005-0000-0000-00003A7F0000}"/>
    <cellStyle name="Normal 8 16 6" xfId="6113" xr:uid="{00000000-0005-0000-0000-00003B7F0000}"/>
    <cellStyle name="Normal 8 17" xfId="6114" xr:uid="{00000000-0005-0000-0000-00003C7F0000}"/>
    <cellStyle name="Normal 8 17 2" xfId="6115" xr:uid="{00000000-0005-0000-0000-00003D7F0000}"/>
    <cellStyle name="Normal 8 17 3" xfId="6116" xr:uid="{00000000-0005-0000-0000-00003E7F0000}"/>
    <cellStyle name="Normal 8 17 4" xfId="6117" xr:uid="{00000000-0005-0000-0000-00003F7F0000}"/>
    <cellStyle name="Normal 8 17 5" xfId="6118" xr:uid="{00000000-0005-0000-0000-0000407F0000}"/>
    <cellStyle name="Normal 8 17 6" xfId="6119" xr:uid="{00000000-0005-0000-0000-0000417F0000}"/>
    <cellStyle name="Normal 8 18" xfId="6120" xr:uid="{00000000-0005-0000-0000-0000427F0000}"/>
    <cellStyle name="Normal 8 18 2" xfId="6121" xr:uid="{00000000-0005-0000-0000-0000437F0000}"/>
    <cellStyle name="Normal 8 18 3" xfId="6122" xr:uid="{00000000-0005-0000-0000-0000447F0000}"/>
    <cellStyle name="Normal 8 18 4" xfId="6123" xr:uid="{00000000-0005-0000-0000-0000457F0000}"/>
    <cellStyle name="Normal 8 18 5" xfId="6124" xr:uid="{00000000-0005-0000-0000-0000467F0000}"/>
    <cellStyle name="Normal 8 18 6" xfId="6125" xr:uid="{00000000-0005-0000-0000-0000477F0000}"/>
    <cellStyle name="Normal 8 19" xfId="6126" xr:uid="{00000000-0005-0000-0000-0000487F0000}"/>
    <cellStyle name="Normal 8 19 2" xfId="6127" xr:uid="{00000000-0005-0000-0000-0000497F0000}"/>
    <cellStyle name="Normal 8 19 3" xfId="6128" xr:uid="{00000000-0005-0000-0000-00004A7F0000}"/>
    <cellStyle name="Normal 8 19 4" xfId="6129" xr:uid="{00000000-0005-0000-0000-00004B7F0000}"/>
    <cellStyle name="Normal 8 19 5" xfId="6130" xr:uid="{00000000-0005-0000-0000-00004C7F0000}"/>
    <cellStyle name="Normal 8 19 6" xfId="6131" xr:uid="{00000000-0005-0000-0000-00004D7F0000}"/>
    <cellStyle name="Normal 8 2" xfId="6132" xr:uid="{00000000-0005-0000-0000-00004E7F0000}"/>
    <cellStyle name="Normal 8 2 2" xfId="6133" xr:uid="{00000000-0005-0000-0000-00004F7F0000}"/>
    <cellStyle name="Normal 8 2 3" xfId="6134" xr:uid="{00000000-0005-0000-0000-0000507F0000}"/>
    <cellStyle name="Normal 8 2 4" xfId="6135" xr:uid="{00000000-0005-0000-0000-0000517F0000}"/>
    <cellStyle name="Normal 8 2 5" xfId="6136" xr:uid="{00000000-0005-0000-0000-0000527F0000}"/>
    <cellStyle name="Normal 8 2 6" xfId="6137" xr:uid="{00000000-0005-0000-0000-0000537F0000}"/>
    <cellStyle name="Normal 8 20" xfId="6138" xr:uid="{00000000-0005-0000-0000-0000547F0000}"/>
    <cellStyle name="Normal 8 20 2" xfId="6139" xr:uid="{00000000-0005-0000-0000-0000557F0000}"/>
    <cellStyle name="Normal 8 20 3" xfId="6140" xr:uid="{00000000-0005-0000-0000-0000567F0000}"/>
    <cellStyle name="Normal 8 20 4" xfId="6141" xr:uid="{00000000-0005-0000-0000-0000577F0000}"/>
    <cellStyle name="Normal 8 20 5" xfId="6142" xr:uid="{00000000-0005-0000-0000-0000587F0000}"/>
    <cellStyle name="Normal 8 20 6" xfId="6143" xr:uid="{00000000-0005-0000-0000-0000597F0000}"/>
    <cellStyle name="Normal 8 21" xfId="6144" xr:uid="{00000000-0005-0000-0000-00005A7F0000}"/>
    <cellStyle name="Normal 8 21 2" xfId="6145" xr:uid="{00000000-0005-0000-0000-00005B7F0000}"/>
    <cellStyle name="Normal 8 21 3" xfId="6146" xr:uid="{00000000-0005-0000-0000-00005C7F0000}"/>
    <cellStyle name="Normal 8 21 4" xfId="6147" xr:uid="{00000000-0005-0000-0000-00005D7F0000}"/>
    <cellStyle name="Normal 8 21 5" xfId="6148" xr:uid="{00000000-0005-0000-0000-00005E7F0000}"/>
    <cellStyle name="Normal 8 21 6" xfId="6149" xr:uid="{00000000-0005-0000-0000-00005F7F0000}"/>
    <cellStyle name="Normal 8 22" xfId="6150" xr:uid="{00000000-0005-0000-0000-0000607F0000}"/>
    <cellStyle name="Normal 8 22 2" xfId="6151" xr:uid="{00000000-0005-0000-0000-0000617F0000}"/>
    <cellStyle name="Normal 8 22 3" xfId="6152" xr:uid="{00000000-0005-0000-0000-0000627F0000}"/>
    <cellStyle name="Normal 8 22 4" xfId="6153" xr:uid="{00000000-0005-0000-0000-0000637F0000}"/>
    <cellStyle name="Normal 8 22 5" xfId="6154" xr:uid="{00000000-0005-0000-0000-0000647F0000}"/>
    <cellStyle name="Normal 8 22 6" xfId="6155" xr:uid="{00000000-0005-0000-0000-0000657F0000}"/>
    <cellStyle name="Normal 8 23" xfId="6156" xr:uid="{00000000-0005-0000-0000-0000667F0000}"/>
    <cellStyle name="Normal 8 23 2" xfId="6157" xr:uid="{00000000-0005-0000-0000-0000677F0000}"/>
    <cellStyle name="Normal 8 23 3" xfId="6158" xr:uid="{00000000-0005-0000-0000-0000687F0000}"/>
    <cellStyle name="Normal 8 23 4" xfId="6159" xr:uid="{00000000-0005-0000-0000-0000697F0000}"/>
    <cellStyle name="Normal 8 23 5" xfId="6160" xr:uid="{00000000-0005-0000-0000-00006A7F0000}"/>
    <cellStyle name="Normal 8 23 6" xfId="6161" xr:uid="{00000000-0005-0000-0000-00006B7F0000}"/>
    <cellStyle name="Normal 8 24" xfId="6162" xr:uid="{00000000-0005-0000-0000-00006C7F0000}"/>
    <cellStyle name="Normal 8 24 2" xfId="6163" xr:uid="{00000000-0005-0000-0000-00006D7F0000}"/>
    <cellStyle name="Normal 8 24 3" xfId="6164" xr:uid="{00000000-0005-0000-0000-00006E7F0000}"/>
    <cellStyle name="Normal 8 24 4" xfId="6165" xr:uid="{00000000-0005-0000-0000-00006F7F0000}"/>
    <cellStyle name="Normal 8 24 5" xfId="6166" xr:uid="{00000000-0005-0000-0000-0000707F0000}"/>
    <cellStyle name="Normal 8 24 6" xfId="6167" xr:uid="{00000000-0005-0000-0000-0000717F0000}"/>
    <cellStyle name="Normal 8 25" xfId="6168" xr:uid="{00000000-0005-0000-0000-0000727F0000}"/>
    <cellStyle name="Normal 8 25 2" xfId="6169" xr:uid="{00000000-0005-0000-0000-0000737F0000}"/>
    <cellStyle name="Normal 8 25 3" xfId="6170" xr:uid="{00000000-0005-0000-0000-0000747F0000}"/>
    <cellStyle name="Normal 8 25 4" xfId="6171" xr:uid="{00000000-0005-0000-0000-0000757F0000}"/>
    <cellStyle name="Normal 8 25 5" xfId="6172" xr:uid="{00000000-0005-0000-0000-0000767F0000}"/>
    <cellStyle name="Normal 8 25 6" xfId="6173" xr:uid="{00000000-0005-0000-0000-0000777F0000}"/>
    <cellStyle name="Normal 8 26" xfId="6174" xr:uid="{00000000-0005-0000-0000-0000787F0000}"/>
    <cellStyle name="Normal 8 26 2" xfId="6175" xr:uid="{00000000-0005-0000-0000-0000797F0000}"/>
    <cellStyle name="Normal 8 26 3" xfId="6176" xr:uid="{00000000-0005-0000-0000-00007A7F0000}"/>
    <cellStyle name="Normal 8 26 4" xfId="6177" xr:uid="{00000000-0005-0000-0000-00007B7F0000}"/>
    <cellStyle name="Normal 8 26 5" xfId="6178" xr:uid="{00000000-0005-0000-0000-00007C7F0000}"/>
    <cellStyle name="Normal 8 26 6" xfId="6179" xr:uid="{00000000-0005-0000-0000-00007D7F0000}"/>
    <cellStyle name="Normal 8 27" xfId="6180" xr:uid="{00000000-0005-0000-0000-00007E7F0000}"/>
    <cellStyle name="Normal 8 27 2" xfId="6181" xr:uid="{00000000-0005-0000-0000-00007F7F0000}"/>
    <cellStyle name="Normal 8 27 3" xfId="6182" xr:uid="{00000000-0005-0000-0000-0000807F0000}"/>
    <cellStyle name="Normal 8 27 4" xfId="6183" xr:uid="{00000000-0005-0000-0000-0000817F0000}"/>
    <cellStyle name="Normal 8 27 5" xfId="6184" xr:uid="{00000000-0005-0000-0000-0000827F0000}"/>
    <cellStyle name="Normal 8 27 6" xfId="6185" xr:uid="{00000000-0005-0000-0000-0000837F0000}"/>
    <cellStyle name="Normal 8 28" xfId="6186" xr:uid="{00000000-0005-0000-0000-0000847F0000}"/>
    <cellStyle name="Normal 8 28 2" xfId="6187" xr:uid="{00000000-0005-0000-0000-0000857F0000}"/>
    <cellStyle name="Normal 8 28 3" xfId="6188" xr:uid="{00000000-0005-0000-0000-0000867F0000}"/>
    <cellStyle name="Normal 8 28 4" xfId="6189" xr:uid="{00000000-0005-0000-0000-0000877F0000}"/>
    <cellStyle name="Normal 8 28 5" xfId="6190" xr:uid="{00000000-0005-0000-0000-0000887F0000}"/>
    <cellStyle name="Normal 8 28 6" xfId="6191" xr:uid="{00000000-0005-0000-0000-0000897F0000}"/>
    <cellStyle name="Normal 8 29" xfId="6192" xr:uid="{00000000-0005-0000-0000-00008A7F0000}"/>
    <cellStyle name="Normal 8 29 2" xfId="6193" xr:uid="{00000000-0005-0000-0000-00008B7F0000}"/>
    <cellStyle name="Normal 8 29 3" xfId="6194" xr:uid="{00000000-0005-0000-0000-00008C7F0000}"/>
    <cellStyle name="Normal 8 29 4" xfId="6195" xr:uid="{00000000-0005-0000-0000-00008D7F0000}"/>
    <cellStyle name="Normal 8 29 5" xfId="6196" xr:uid="{00000000-0005-0000-0000-00008E7F0000}"/>
    <cellStyle name="Normal 8 29 6" xfId="6197" xr:uid="{00000000-0005-0000-0000-00008F7F0000}"/>
    <cellStyle name="Normal 8 3" xfId="6198" xr:uid="{00000000-0005-0000-0000-0000907F0000}"/>
    <cellStyle name="Normal 8 3 2" xfId="6199" xr:uid="{00000000-0005-0000-0000-0000917F0000}"/>
    <cellStyle name="Normal 8 3 3" xfId="6200" xr:uid="{00000000-0005-0000-0000-0000927F0000}"/>
    <cellStyle name="Normal 8 3 4" xfId="6201" xr:uid="{00000000-0005-0000-0000-0000937F0000}"/>
    <cellStyle name="Normal 8 3 5" xfId="6202" xr:uid="{00000000-0005-0000-0000-0000947F0000}"/>
    <cellStyle name="Normal 8 3 6" xfId="6203" xr:uid="{00000000-0005-0000-0000-0000957F0000}"/>
    <cellStyle name="Normal 8 30" xfId="6204" xr:uid="{00000000-0005-0000-0000-0000967F0000}"/>
    <cellStyle name="Normal 8 30 2" xfId="6205" xr:uid="{00000000-0005-0000-0000-0000977F0000}"/>
    <cellStyle name="Normal 8 30 3" xfId="6206" xr:uid="{00000000-0005-0000-0000-0000987F0000}"/>
    <cellStyle name="Normal 8 30 4" xfId="6207" xr:uid="{00000000-0005-0000-0000-0000997F0000}"/>
    <cellStyle name="Normal 8 30 5" xfId="6208" xr:uid="{00000000-0005-0000-0000-00009A7F0000}"/>
    <cellStyle name="Normal 8 30 6" xfId="6209" xr:uid="{00000000-0005-0000-0000-00009B7F0000}"/>
    <cellStyle name="Normal 8 31" xfId="6210" xr:uid="{00000000-0005-0000-0000-00009C7F0000}"/>
    <cellStyle name="Normal 8 31 2" xfId="6211" xr:uid="{00000000-0005-0000-0000-00009D7F0000}"/>
    <cellStyle name="Normal 8 31 3" xfId="6212" xr:uid="{00000000-0005-0000-0000-00009E7F0000}"/>
    <cellStyle name="Normal 8 31 4" xfId="6213" xr:uid="{00000000-0005-0000-0000-00009F7F0000}"/>
    <cellStyle name="Normal 8 31 5" xfId="6214" xr:uid="{00000000-0005-0000-0000-0000A07F0000}"/>
    <cellStyle name="Normal 8 31 6" xfId="6215" xr:uid="{00000000-0005-0000-0000-0000A17F0000}"/>
    <cellStyle name="Normal 8 32" xfId="6216" xr:uid="{00000000-0005-0000-0000-0000A27F0000}"/>
    <cellStyle name="Normal 8 32 2" xfId="6217" xr:uid="{00000000-0005-0000-0000-0000A37F0000}"/>
    <cellStyle name="Normal 8 32 3" xfId="6218" xr:uid="{00000000-0005-0000-0000-0000A47F0000}"/>
    <cellStyle name="Normal 8 32 4" xfId="6219" xr:uid="{00000000-0005-0000-0000-0000A57F0000}"/>
    <cellStyle name="Normal 8 32 5" xfId="6220" xr:uid="{00000000-0005-0000-0000-0000A67F0000}"/>
    <cellStyle name="Normal 8 32 6" xfId="6221" xr:uid="{00000000-0005-0000-0000-0000A77F0000}"/>
    <cellStyle name="Normal 8 33" xfId="6222" xr:uid="{00000000-0005-0000-0000-0000A87F0000}"/>
    <cellStyle name="Normal 8 33 2" xfId="6223" xr:uid="{00000000-0005-0000-0000-0000A97F0000}"/>
    <cellStyle name="Normal 8 33 3" xfId="6224" xr:uid="{00000000-0005-0000-0000-0000AA7F0000}"/>
    <cellStyle name="Normal 8 33 4" xfId="6225" xr:uid="{00000000-0005-0000-0000-0000AB7F0000}"/>
    <cellStyle name="Normal 8 33 5" xfId="6226" xr:uid="{00000000-0005-0000-0000-0000AC7F0000}"/>
    <cellStyle name="Normal 8 33 6" xfId="6227" xr:uid="{00000000-0005-0000-0000-0000AD7F0000}"/>
    <cellStyle name="Normal 8 34" xfId="6228" xr:uid="{00000000-0005-0000-0000-0000AE7F0000}"/>
    <cellStyle name="Normal 8 34 2" xfId="6229" xr:uid="{00000000-0005-0000-0000-0000AF7F0000}"/>
    <cellStyle name="Normal 8 34 3" xfId="6230" xr:uid="{00000000-0005-0000-0000-0000B07F0000}"/>
    <cellStyle name="Normal 8 34 4" xfId="6231" xr:uid="{00000000-0005-0000-0000-0000B17F0000}"/>
    <cellStyle name="Normal 8 34 5" xfId="6232" xr:uid="{00000000-0005-0000-0000-0000B27F0000}"/>
    <cellStyle name="Normal 8 34 6" xfId="6233" xr:uid="{00000000-0005-0000-0000-0000B37F0000}"/>
    <cellStyle name="Normal 8 35" xfId="6234" xr:uid="{00000000-0005-0000-0000-0000B47F0000}"/>
    <cellStyle name="Normal 8 35 2" xfId="6235" xr:uid="{00000000-0005-0000-0000-0000B57F0000}"/>
    <cellStyle name="Normal 8 35 3" xfId="6236" xr:uid="{00000000-0005-0000-0000-0000B67F0000}"/>
    <cellStyle name="Normal 8 35 4" xfId="6237" xr:uid="{00000000-0005-0000-0000-0000B77F0000}"/>
    <cellStyle name="Normal 8 35 5" xfId="6238" xr:uid="{00000000-0005-0000-0000-0000B87F0000}"/>
    <cellStyle name="Normal 8 35 6" xfId="6239" xr:uid="{00000000-0005-0000-0000-0000B97F0000}"/>
    <cellStyle name="Normal 8 36" xfId="6240" xr:uid="{00000000-0005-0000-0000-0000BA7F0000}"/>
    <cellStyle name="Normal 8 36 2" xfId="6241" xr:uid="{00000000-0005-0000-0000-0000BB7F0000}"/>
    <cellStyle name="Normal 8 36 3" xfId="6242" xr:uid="{00000000-0005-0000-0000-0000BC7F0000}"/>
    <cellStyle name="Normal 8 36 4" xfId="6243" xr:uid="{00000000-0005-0000-0000-0000BD7F0000}"/>
    <cellStyle name="Normal 8 36 5" xfId="6244" xr:uid="{00000000-0005-0000-0000-0000BE7F0000}"/>
    <cellStyle name="Normal 8 36 6" xfId="6245" xr:uid="{00000000-0005-0000-0000-0000BF7F0000}"/>
    <cellStyle name="Normal 8 37" xfId="6246" xr:uid="{00000000-0005-0000-0000-0000C07F0000}"/>
    <cellStyle name="Normal 8 37 2" xfId="6247" xr:uid="{00000000-0005-0000-0000-0000C17F0000}"/>
    <cellStyle name="Normal 8 37 3" xfId="6248" xr:uid="{00000000-0005-0000-0000-0000C27F0000}"/>
    <cellStyle name="Normal 8 37 4" xfId="6249" xr:uid="{00000000-0005-0000-0000-0000C37F0000}"/>
    <cellStyle name="Normal 8 37 5" xfId="6250" xr:uid="{00000000-0005-0000-0000-0000C47F0000}"/>
    <cellStyle name="Normal 8 37 6" xfId="6251" xr:uid="{00000000-0005-0000-0000-0000C57F0000}"/>
    <cellStyle name="Normal 8 38" xfId="6252" xr:uid="{00000000-0005-0000-0000-0000C67F0000}"/>
    <cellStyle name="Normal 8 38 2" xfId="6253" xr:uid="{00000000-0005-0000-0000-0000C77F0000}"/>
    <cellStyle name="Normal 8 38 3" xfId="6254" xr:uid="{00000000-0005-0000-0000-0000C87F0000}"/>
    <cellStyle name="Normal 8 38 4" xfId="6255" xr:uid="{00000000-0005-0000-0000-0000C97F0000}"/>
    <cellStyle name="Normal 8 38 5" xfId="6256" xr:uid="{00000000-0005-0000-0000-0000CA7F0000}"/>
    <cellStyle name="Normal 8 38 6" xfId="6257" xr:uid="{00000000-0005-0000-0000-0000CB7F0000}"/>
    <cellStyle name="Normal 8 39" xfId="6258" xr:uid="{00000000-0005-0000-0000-0000CC7F0000}"/>
    <cellStyle name="Normal 8 39 2" xfId="6259" xr:uid="{00000000-0005-0000-0000-0000CD7F0000}"/>
    <cellStyle name="Normal 8 39 3" xfId="6260" xr:uid="{00000000-0005-0000-0000-0000CE7F0000}"/>
    <cellStyle name="Normal 8 39 4" xfId="6261" xr:uid="{00000000-0005-0000-0000-0000CF7F0000}"/>
    <cellStyle name="Normal 8 39 5" xfId="6262" xr:uid="{00000000-0005-0000-0000-0000D07F0000}"/>
    <cellStyle name="Normal 8 39 6" xfId="6263" xr:uid="{00000000-0005-0000-0000-0000D17F0000}"/>
    <cellStyle name="Normal 8 4" xfId="6264" xr:uid="{00000000-0005-0000-0000-0000D27F0000}"/>
    <cellStyle name="Normal 8 4 2" xfId="6265" xr:uid="{00000000-0005-0000-0000-0000D37F0000}"/>
    <cellStyle name="Normal 8 4 3" xfId="6266" xr:uid="{00000000-0005-0000-0000-0000D47F0000}"/>
    <cellStyle name="Normal 8 4 4" xfId="6267" xr:uid="{00000000-0005-0000-0000-0000D57F0000}"/>
    <cellStyle name="Normal 8 4 5" xfId="6268" xr:uid="{00000000-0005-0000-0000-0000D67F0000}"/>
    <cellStyle name="Normal 8 4 6" xfId="6269" xr:uid="{00000000-0005-0000-0000-0000D77F0000}"/>
    <cellStyle name="Normal 8 40" xfId="6270" xr:uid="{00000000-0005-0000-0000-0000D87F0000}"/>
    <cellStyle name="Normal 8 40 2" xfId="6271" xr:uid="{00000000-0005-0000-0000-0000D97F0000}"/>
    <cellStyle name="Normal 8 40 3" xfId="6272" xr:uid="{00000000-0005-0000-0000-0000DA7F0000}"/>
    <cellStyle name="Normal 8 40 4" xfId="6273" xr:uid="{00000000-0005-0000-0000-0000DB7F0000}"/>
    <cellStyle name="Normal 8 40 5" xfId="6274" xr:uid="{00000000-0005-0000-0000-0000DC7F0000}"/>
    <cellStyle name="Normal 8 40 6" xfId="6275" xr:uid="{00000000-0005-0000-0000-0000DD7F0000}"/>
    <cellStyle name="Normal 8 41" xfId="6276" xr:uid="{00000000-0005-0000-0000-0000DE7F0000}"/>
    <cellStyle name="Normal 8 41 2" xfId="6277" xr:uid="{00000000-0005-0000-0000-0000DF7F0000}"/>
    <cellStyle name="Normal 8 41 3" xfId="6278" xr:uid="{00000000-0005-0000-0000-0000E07F0000}"/>
    <cellStyle name="Normal 8 41 4" xfId="6279" xr:uid="{00000000-0005-0000-0000-0000E17F0000}"/>
    <cellStyle name="Normal 8 41 5" xfId="6280" xr:uid="{00000000-0005-0000-0000-0000E27F0000}"/>
    <cellStyle name="Normal 8 41 6" xfId="6281" xr:uid="{00000000-0005-0000-0000-0000E37F0000}"/>
    <cellStyle name="Normal 8 42" xfId="6282" xr:uid="{00000000-0005-0000-0000-0000E47F0000}"/>
    <cellStyle name="Normal 8 42 2" xfId="6283" xr:uid="{00000000-0005-0000-0000-0000E57F0000}"/>
    <cellStyle name="Normal 8 42 3" xfId="6284" xr:uid="{00000000-0005-0000-0000-0000E67F0000}"/>
    <cellStyle name="Normal 8 42 4" xfId="6285" xr:uid="{00000000-0005-0000-0000-0000E77F0000}"/>
    <cellStyle name="Normal 8 42 5" xfId="6286" xr:uid="{00000000-0005-0000-0000-0000E87F0000}"/>
    <cellStyle name="Normal 8 42 6" xfId="6287" xr:uid="{00000000-0005-0000-0000-0000E97F0000}"/>
    <cellStyle name="Normal 8 43" xfId="6288" xr:uid="{00000000-0005-0000-0000-0000EA7F0000}"/>
    <cellStyle name="Normal 8 43 2" xfId="6289" xr:uid="{00000000-0005-0000-0000-0000EB7F0000}"/>
    <cellStyle name="Normal 8 43 3" xfId="6290" xr:uid="{00000000-0005-0000-0000-0000EC7F0000}"/>
    <cellStyle name="Normal 8 43 4" xfId="6291" xr:uid="{00000000-0005-0000-0000-0000ED7F0000}"/>
    <cellStyle name="Normal 8 43 5" xfId="6292" xr:uid="{00000000-0005-0000-0000-0000EE7F0000}"/>
    <cellStyle name="Normal 8 43 6" xfId="6293" xr:uid="{00000000-0005-0000-0000-0000EF7F0000}"/>
    <cellStyle name="Normal 8 44" xfId="6294" xr:uid="{00000000-0005-0000-0000-0000F07F0000}"/>
    <cellStyle name="Normal 8 44 2" xfId="6295" xr:uid="{00000000-0005-0000-0000-0000F17F0000}"/>
    <cellStyle name="Normal 8 44 3" xfId="6296" xr:uid="{00000000-0005-0000-0000-0000F27F0000}"/>
    <cellStyle name="Normal 8 44 4" xfId="6297" xr:uid="{00000000-0005-0000-0000-0000F37F0000}"/>
    <cellStyle name="Normal 8 44 5" xfId="6298" xr:uid="{00000000-0005-0000-0000-0000F47F0000}"/>
    <cellStyle name="Normal 8 44 6" xfId="6299" xr:uid="{00000000-0005-0000-0000-0000F57F0000}"/>
    <cellStyle name="Normal 8 45" xfId="6300" xr:uid="{00000000-0005-0000-0000-0000F67F0000}"/>
    <cellStyle name="Normal 8 45 2" xfId="6301" xr:uid="{00000000-0005-0000-0000-0000F77F0000}"/>
    <cellStyle name="Normal 8 45 3" xfId="6302" xr:uid="{00000000-0005-0000-0000-0000F87F0000}"/>
    <cellStyle name="Normal 8 45 4" xfId="6303" xr:uid="{00000000-0005-0000-0000-0000F97F0000}"/>
    <cellStyle name="Normal 8 45 5" xfId="6304" xr:uid="{00000000-0005-0000-0000-0000FA7F0000}"/>
    <cellStyle name="Normal 8 45 6" xfId="6305" xr:uid="{00000000-0005-0000-0000-0000FB7F0000}"/>
    <cellStyle name="Normal 8 46" xfId="6306" xr:uid="{00000000-0005-0000-0000-0000FC7F0000}"/>
    <cellStyle name="Normal 8 46 2" xfId="6307" xr:uid="{00000000-0005-0000-0000-0000FD7F0000}"/>
    <cellStyle name="Normal 8 46 3" xfId="6308" xr:uid="{00000000-0005-0000-0000-0000FE7F0000}"/>
    <cellStyle name="Normal 8 46 4" xfId="6309" xr:uid="{00000000-0005-0000-0000-0000FF7F0000}"/>
    <cellStyle name="Normal 8 46 5" xfId="6310" xr:uid="{00000000-0005-0000-0000-000000800000}"/>
    <cellStyle name="Normal 8 46 6" xfId="6311" xr:uid="{00000000-0005-0000-0000-000001800000}"/>
    <cellStyle name="Normal 8 47" xfId="6312" xr:uid="{00000000-0005-0000-0000-000002800000}"/>
    <cellStyle name="Normal 8 47 2" xfId="6313" xr:uid="{00000000-0005-0000-0000-000003800000}"/>
    <cellStyle name="Normal 8 47 3" xfId="6314" xr:uid="{00000000-0005-0000-0000-000004800000}"/>
    <cellStyle name="Normal 8 47 4" xfId="6315" xr:uid="{00000000-0005-0000-0000-000005800000}"/>
    <cellStyle name="Normal 8 47 5" xfId="6316" xr:uid="{00000000-0005-0000-0000-000006800000}"/>
    <cellStyle name="Normal 8 47 6" xfId="6317" xr:uid="{00000000-0005-0000-0000-000007800000}"/>
    <cellStyle name="Normal 8 48" xfId="6318" xr:uid="{00000000-0005-0000-0000-000008800000}"/>
    <cellStyle name="Normal 8 48 2" xfId="6319" xr:uid="{00000000-0005-0000-0000-000009800000}"/>
    <cellStyle name="Normal 8 48 3" xfId="6320" xr:uid="{00000000-0005-0000-0000-00000A800000}"/>
    <cellStyle name="Normal 8 48 4" xfId="6321" xr:uid="{00000000-0005-0000-0000-00000B800000}"/>
    <cellStyle name="Normal 8 48 5" xfId="6322" xr:uid="{00000000-0005-0000-0000-00000C800000}"/>
    <cellStyle name="Normal 8 48 6" xfId="6323" xr:uid="{00000000-0005-0000-0000-00000D800000}"/>
    <cellStyle name="Normal 8 49" xfId="6324" xr:uid="{00000000-0005-0000-0000-00000E800000}"/>
    <cellStyle name="Normal 8 49 2" xfId="6325" xr:uid="{00000000-0005-0000-0000-00000F800000}"/>
    <cellStyle name="Normal 8 49 3" xfId="6326" xr:uid="{00000000-0005-0000-0000-000010800000}"/>
    <cellStyle name="Normal 8 49 4" xfId="6327" xr:uid="{00000000-0005-0000-0000-000011800000}"/>
    <cellStyle name="Normal 8 49 5" xfId="6328" xr:uid="{00000000-0005-0000-0000-000012800000}"/>
    <cellStyle name="Normal 8 49 6" xfId="6329" xr:uid="{00000000-0005-0000-0000-000013800000}"/>
    <cellStyle name="Normal 8 5" xfId="6330" xr:uid="{00000000-0005-0000-0000-000014800000}"/>
    <cellStyle name="Normal 8 5 2" xfId="6331" xr:uid="{00000000-0005-0000-0000-000015800000}"/>
    <cellStyle name="Normal 8 5 3" xfId="6332" xr:uid="{00000000-0005-0000-0000-000016800000}"/>
    <cellStyle name="Normal 8 5 4" xfId="6333" xr:uid="{00000000-0005-0000-0000-000017800000}"/>
    <cellStyle name="Normal 8 5 5" xfId="6334" xr:uid="{00000000-0005-0000-0000-000018800000}"/>
    <cellStyle name="Normal 8 5 6" xfId="6335" xr:uid="{00000000-0005-0000-0000-000019800000}"/>
    <cellStyle name="Normal 8 50" xfId="6336" xr:uid="{00000000-0005-0000-0000-00001A800000}"/>
    <cellStyle name="Normal 8 50 2" xfId="6337" xr:uid="{00000000-0005-0000-0000-00001B800000}"/>
    <cellStyle name="Normal 8 50 3" xfId="6338" xr:uid="{00000000-0005-0000-0000-00001C800000}"/>
    <cellStyle name="Normal 8 50 4" xfId="6339" xr:uid="{00000000-0005-0000-0000-00001D800000}"/>
    <cellStyle name="Normal 8 50 5" xfId="6340" xr:uid="{00000000-0005-0000-0000-00001E800000}"/>
    <cellStyle name="Normal 8 50 6" xfId="6341" xr:uid="{00000000-0005-0000-0000-00001F800000}"/>
    <cellStyle name="Normal 8 51" xfId="6342" xr:uid="{00000000-0005-0000-0000-000020800000}"/>
    <cellStyle name="Normal 8 51 2" xfId="6343" xr:uid="{00000000-0005-0000-0000-000021800000}"/>
    <cellStyle name="Normal 8 51 3" xfId="6344" xr:uid="{00000000-0005-0000-0000-000022800000}"/>
    <cellStyle name="Normal 8 51 4" xfId="6345" xr:uid="{00000000-0005-0000-0000-000023800000}"/>
    <cellStyle name="Normal 8 51 5" xfId="6346" xr:uid="{00000000-0005-0000-0000-000024800000}"/>
    <cellStyle name="Normal 8 51 6" xfId="6347" xr:uid="{00000000-0005-0000-0000-000025800000}"/>
    <cellStyle name="Normal 8 52" xfId="6348" xr:uid="{00000000-0005-0000-0000-000026800000}"/>
    <cellStyle name="Normal 8 52 2" xfId="6349" xr:uid="{00000000-0005-0000-0000-000027800000}"/>
    <cellStyle name="Normal 8 52 3" xfId="6350" xr:uid="{00000000-0005-0000-0000-000028800000}"/>
    <cellStyle name="Normal 8 52 4" xfId="6351" xr:uid="{00000000-0005-0000-0000-000029800000}"/>
    <cellStyle name="Normal 8 52 5" xfId="6352" xr:uid="{00000000-0005-0000-0000-00002A800000}"/>
    <cellStyle name="Normal 8 52 6" xfId="6353" xr:uid="{00000000-0005-0000-0000-00002B800000}"/>
    <cellStyle name="Normal 8 53" xfId="6354" xr:uid="{00000000-0005-0000-0000-00002C800000}"/>
    <cellStyle name="Normal 8 53 2" xfId="6355" xr:uid="{00000000-0005-0000-0000-00002D800000}"/>
    <cellStyle name="Normal 8 53 3" xfId="6356" xr:uid="{00000000-0005-0000-0000-00002E800000}"/>
    <cellStyle name="Normal 8 53 4" xfId="6357" xr:uid="{00000000-0005-0000-0000-00002F800000}"/>
    <cellStyle name="Normal 8 53 5" xfId="6358" xr:uid="{00000000-0005-0000-0000-000030800000}"/>
    <cellStyle name="Normal 8 53 6" xfId="6359" xr:uid="{00000000-0005-0000-0000-000031800000}"/>
    <cellStyle name="Normal 8 54" xfId="6360" xr:uid="{00000000-0005-0000-0000-000032800000}"/>
    <cellStyle name="Normal 8 54 2" xfId="6361" xr:uid="{00000000-0005-0000-0000-000033800000}"/>
    <cellStyle name="Normal 8 54 3" xfId="6362" xr:uid="{00000000-0005-0000-0000-000034800000}"/>
    <cellStyle name="Normal 8 54 4" xfId="6363" xr:uid="{00000000-0005-0000-0000-000035800000}"/>
    <cellStyle name="Normal 8 54 5" xfId="6364" xr:uid="{00000000-0005-0000-0000-000036800000}"/>
    <cellStyle name="Normal 8 54 6" xfId="6365" xr:uid="{00000000-0005-0000-0000-000037800000}"/>
    <cellStyle name="Normal 8 55" xfId="6366" xr:uid="{00000000-0005-0000-0000-000038800000}"/>
    <cellStyle name="Normal 8 55 2" xfId="6367" xr:uid="{00000000-0005-0000-0000-000039800000}"/>
    <cellStyle name="Normal 8 55 3" xfId="6368" xr:uid="{00000000-0005-0000-0000-00003A800000}"/>
    <cellStyle name="Normal 8 55 4" xfId="6369" xr:uid="{00000000-0005-0000-0000-00003B800000}"/>
    <cellStyle name="Normal 8 55 5" xfId="6370" xr:uid="{00000000-0005-0000-0000-00003C800000}"/>
    <cellStyle name="Normal 8 55 6" xfId="6371" xr:uid="{00000000-0005-0000-0000-00003D800000}"/>
    <cellStyle name="Normal 8 56" xfId="6372" xr:uid="{00000000-0005-0000-0000-00003E800000}"/>
    <cellStyle name="Normal 8 56 2" xfId="6373" xr:uid="{00000000-0005-0000-0000-00003F800000}"/>
    <cellStyle name="Normal 8 56 3" xfId="6374" xr:uid="{00000000-0005-0000-0000-000040800000}"/>
    <cellStyle name="Normal 8 56 4" xfId="6375" xr:uid="{00000000-0005-0000-0000-000041800000}"/>
    <cellStyle name="Normal 8 56 5" xfId="6376" xr:uid="{00000000-0005-0000-0000-000042800000}"/>
    <cellStyle name="Normal 8 56 6" xfId="6377" xr:uid="{00000000-0005-0000-0000-000043800000}"/>
    <cellStyle name="Normal 8 57" xfId="6378" xr:uid="{00000000-0005-0000-0000-000044800000}"/>
    <cellStyle name="Normal 8 57 2" xfId="6379" xr:uid="{00000000-0005-0000-0000-000045800000}"/>
    <cellStyle name="Normal 8 57 3" xfId="6380" xr:uid="{00000000-0005-0000-0000-000046800000}"/>
    <cellStyle name="Normal 8 57 4" xfId="6381" xr:uid="{00000000-0005-0000-0000-000047800000}"/>
    <cellStyle name="Normal 8 57 5" xfId="6382" xr:uid="{00000000-0005-0000-0000-000048800000}"/>
    <cellStyle name="Normal 8 57 6" xfId="6383" xr:uid="{00000000-0005-0000-0000-000049800000}"/>
    <cellStyle name="Normal 8 58" xfId="6384" xr:uid="{00000000-0005-0000-0000-00004A800000}"/>
    <cellStyle name="Normal 8 58 2" xfId="6385" xr:uid="{00000000-0005-0000-0000-00004B800000}"/>
    <cellStyle name="Normal 8 58 3" xfId="6386" xr:uid="{00000000-0005-0000-0000-00004C800000}"/>
    <cellStyle name="Normal 8 58 4" xfId="6387" xr:uid="{00000000-0005-0000-0000-00004D800000}"/>
    <cellStyle name="Normal 8 58 5" xfId="6388" xr:uid="{00000000-0005-0000-0000-00004E800000}"/>
    <cellStyle name="Normal 8 58 6" xfId="6389" xr:uid="{00000000-0005-0000-0000-00004F800000}"/>
    <cellStyle name="Normal 8 59" xfId="6390" xr:uid="{00000000-0005-0000-0000-000050800000}"/>
    <cellStyle name="Normal 8 59 2" xfId="6391" xr:uid="{00000000-0005-0000-0000-000051800000}"/>
    <cellStyle name="Normal 8 59 3" xfId="6392" xr:uid="{00000000-0005-0000-0000-000052800000}"/>
    <cellStyle name="Normal 8 59 4" xfId="6393" xr:uid="{00000000-0005-0000-0000-000053800000}"/>
    <cellStyle name="Normal 8 59 5" xfId="6394" xr:uid="{00000000-0005-0000-0000-000054800000}"/>
    <cellStyle name="Normal 8 59 6" xfId="6395" xr:uid="{00000000-0005-0000-0000-000055800000}"/>
    <cellStyle name="Normal 8 6" xfId="6396" xr:uid="{00000000-0005-0000-0000-000056800000}"/>
    <cellStyle name="Normal 8 6 2" xfId="6397" xr:uid="{00000000-0005-0000-0000-000057800000}"/>
    <cellStyle name="Normal 8 6 3" xfId="6398" xr:uid="{00000000-0005-0000-0000-000058800000}"/>
    <cellStyle name="Normal 8 6 4" xfId="6399" xr:uid="{00000000-0005-0000-0000-000059800000}"/>
    <cellStyle name="Normal 8 6 5" xfId="6400" xr:uid="{00000000-0005-0000-0000-00005A800000}"/>
    <cellStyle name="Normal 8 6 6" xfId="6401" xr:uid="{00000000-0005-0000-0000-00005B800000}"/>
    <cellStyle name="Normal 8 60" xfId="6402" xr:uid="{00000000-0005-0000-0000-00005C800000}"/>
    <cellStyle name="Normal 8 60 2" xfId="6403" xr:uid="{00000000-0005-0000-0000-00005D800000}"/>
    <cellStyle name="Normal 8 60 3" xfId="6404" xr:uid="{00000000-0005-0000-0000-00005E800000}"/>
    <cellStyle name="Normal 8 60 4" xfId="6405" xr:uid="{00000000-0005-0000-0000-00005F800000}"/>
    <cellStyle name="Normal 8 60 5" xfId="6406" xr:uid="{00000000-0005-0000-0000-000060800000}"/>
    <cellStyle name="Normal 8 60 6" xfId="6407" xr:uid="{00000000-0005-0000-0000-000061800000}"/>
    <cellStyle name="Normal 8 61" xfId="6408" xr:uid="{00000000-0005-0000-0000-000062800000}"/>
    <cellStyle name="Normal 8 61 2" xfId="6409" xr:uid="{00000000-0005-0000-0000-000063800000}"/>
    <cellStyle name="Normal 8 61 3" xfId="6410" xr:uid="{00000000-0005-0000-0000-000064800000}"/>
    <cellStyle name="Normal 8 61 4" xfId="6411" xr:uid="{00000000-0005-0000-0000-000065800000}"/>
    <cellStyle name="Normal 8 61 5" xfId="6412" xr:uid="{00000000-0005-0000-0000-000066800000}"/>
    <cellStyle name="Normal 8 61 6" xfId="6413" xr:uid="{00000000-0005-0000-0000-000067800000}"/>
    <cellStyle name="Normal 8 62" xfId="6414" xr:uid="{00000000-0005-0000-0000-000068800000}"/>
    <cellStyle name="Normal 8 62 2" xfId="6415" xr:uid="{00000000-0005-0000-0000-000069800000}"/>
    <cellStyle name="Normal 8 62 3" xfId="6416" xr:uid="{00000000-0005-0000-0000-00006A800000}"/>
    <cellStyle name="Normal 8 62 4" xfId="6417" xr:uid="{00000000-0005-0000-0000-00006B800000}"/>
    <cellStyle name="Normal 8 62 5" xfId="6418" xr:uid="{00000000-0005-0000-0000-00006C800000}"/>
    <cellStyle name="Normal 8 62 6" xfId="6419" xr:uid="{00000000-0005-0000-0000-00006D800000}"/>
    <cellStyle name="Normal 8 63" xfId="6420" xr:uid="{00000000-0005-0000-0000-00006E800000}"/>
    <cellStyle name="Normal 8 63 2" xfId="6421" xr:uid="{00000000-0005-0000-0000-00006F800000}"/>
    <cellStyle name="Normal 8 63 3" xfId="6422" xr:uid="{00000000-0005-0000-0000-000070800000}"/>
    <cellStyle name="Normal 8 63 4" xfId="6423" xr:uid="{00000000-0005-0000-0000-000071800000}"/>
    <cellStyle name="Normal 8 63 5" xfId="6424" xr:uid="{00000000-0005-0000-0000-000072800000}"/>
    <cellStyle name="Normal 8 63 6" xfId="6425" xr:uid="{00000000-0005-0000-0000-000073800000}"/>
    <cellStyle name="Normal 8 64" xfId="6426" xr:uid="{00000000-0005-0000-0000-000074800000}"/>
    <cellStyle name="Normal 8 64 2" xfId="6427" xr:uid="{00000000-0005-0000-0000-000075800000}"/>
    <cellStyle name="Normal 8 64 3" xfId="6428" xr:uid="{00000000-0005-0000-0000-000076800000}"/>
    <cellStyle name="Normal 8 64 4" xfId="6429" xr:uid="{00000000-0005-0000-0000-000077800000}"/>
    <cellStyle name="Normal 8 64 5" xfId="6430" xr:uid="{00000000-0005-0000-0000-000078800000}"/>
    <cellStyle name="Normal 8 64 6" xfId="6431" xr:uid="{00000000-0005-0000-0000-000079800000}"/>
    <cellStyle name="Normal 8 65" xfId="6432" xr:uid="{00000000-0005-0000-0000-00007A800000}"/>
    <cellStyle name="Normal 8 65 2" xfId="6433" xr:uid="{00000000-0005-0000-0000-00007B800000}"/>
    <cellStyle name="Normal 8 65 3" xfId="6434" xr:uid="{00000000-0005-0000-0000-00007C800000}"/>
    <cellStyle name="Normal 8 65 4" xfId="6435" xr:uid="{00000000-0005-0000-0000-00007D800000}"/>
    <cellStyle name="Normal 8 65 5" xfId="6436" xr:uid="{00000000-0005-0000-0000-00007E800000}"/>
    <cellStyle name="Normal 8 65 6" xfId="6437" xr:uid="{00000000-0005-0000-0000-00007F800000}"/>
    <cellStyle name="Normal 8 66" xfId="6438" xr:uid="{00000000-0005-0000-0000-000080800000}"/>
    <cellStyle name="Normal 8 66 2" xfId="6439" xr:uid="{00000000-0005-0000-0000-000081800000}"/>
    <cellStyle name="Normal 8 66 3" xfId="6440" xr:uid="{00000000-0005-0000-0000-000082800000}"/>
    <cellStyle name="Normal 8 66 4" xfId="6441" xr:uid="{00000000-0005-0000-0000-000083800000}"/>
    <cellStyle name="Normal 8 66 5" xfId="6442" xr:uid="{00000000-0005-0000-0000-000084800000}"/>
    <cellStyle name="Normal 8 66 6" xfId="6443" xr:uid="{00000000-0005-0000-0000-000085800000}"/>
    <cellStyle name="Normal 8 67" xfId="6444" xr:uid="{00000000-0005-0000-0000-000086800000}"/>
    <cellStyle name="Normal 8 67 2" xfId="6445" xr:uid="{00000000-0005-0000-0000-000087800000}"/>
    <cellStyle name="Normal 8 67 3" xfId="6446" xr:uid="{00000000-0005-0000-0000-000088800000}"/>
    <cellStyle name="Normal 8 67 4" xfId="6447" xr:uid="{00000000-0005-0000-0000-000089800000}"/>
    <cellStyle name="Normal 8 67 5" xfId="6448" xr:uid="{00000000-0005-0000-0000-00008A800000}"/>
    <cellStyle name="Normal 8 67 6" xfId="6449" xr:uid="{00000000-0005-0000-0000-00008B800000}"/>
    <cellStyle name="Normal 8 68" xfId="6450" xr:uid="{00000000-0005-0000-0000-00008C800000}"/>
    <cellStyle name="Normal 8 68 2" xfId="6451" xr:uid="{00000000-0005-0000-0000-00008D800000}"/>
    <cellStyle name="Normal 8 68 3" xfId="6452" xr:uid="{00000000-0005-0000-0000-00008E800000}"/>
    <cellStyle name="Normal 8 68 4" xfId="6453" xr:uid="{00000000-0005-0000-0000-00008F800000}"/>
    <cellStyle name="Normal 8 68 5" xfId="6454" xr:uid="{00000000-0005-0000-0000-000090800000}"/>
    <cellStyle name="Normal 8 68 6" xfId="6455" xr:uid="{00000000-0005-0000-0000-000091800000}"/>
    <cellStyle name="Normal 8 69" xfId="6456" xr:uid="{00000000-0005-0000-0000-000092800000}"/>
    <cellStyle name="Normal 8 69 2" xfId="6457" xr:uid="{00000000-0005-0000-0000-000093800000}"/>
    <cellStyle name="Normal 8 69 3" xfId="6458" xr:uid="{00000000-0005-0000-0000-000094800000}"/>
    <cellStyle name="Normal 8 69 4" xfId="6459" xr:uid="{00000000-0005-0000-0000-000095800000}"/>
    <cellStyle name="Normal 8 69 5" xfId="6460" xr:uid="{00000000-0005-0000-0000-000096800000}"/>
    <cellStyle name="Normal 8 69 6" xfId="6461" xr:uid="{00000000-0005-0000-0000-000097800000}"/>
    <cellStyle name="Normal 8 7" xfId="6462" xr:uid="{00000000-0005-0000-0000-000098800000}"/>
    <cellStyle name="Normal 8 7 2" xfId="6463" xr:uid="{00000000-0005-0000-0000-000099800000}"/>
    <cellStyle name="Normal 8 7 3" xfId="6464" xr:uid="{00000000-0005-0000-0000-00009A800000}"/>
    <cellStyle name="Normal 8 7 4" xfId="6465" xr:uid="{00000000-0005-0000-0000-00009B800000}"/>
    <cellStyle name="Normal 8 7 5" xfId="6466" xr:uid="{00000000-0005-0000-0000-00009C800000}"/>
    <cellStyle name="Normal 8 7 6" xfId="6467" xr:uid="{00000000-0005-0000-0000-00009D800000}"/>
    <cellStyle name="Normal 8 70" xfId="6468" xr:uid="{00000000-0005-0000-0000-00009E800000}"/>
    <cellStyle name="Normal 8 70 2" xfId="6469" xr:uid="{00000000-0005-0000-0000-00009F800000}"/>
    <cellStyle name="Normal 8 70 3" xfId="6470" xr:uid="{00000000-0005-0000-0000-0000A0800000}"/>
    <cellStyle name="Normal 8 70 4" xfId="6471" xr:uid="{00000000-0005-0000-0000-0000A1800000}"/>
    <cellStyle name="Normal 8 70 5" xfId="6472" xr:uid="{00000000-0005-0000-0000-0000A2800000}"/>
    <cellStyle name="Normal 8 70 6" xfId="6473" xr:uid="{00000000-0005-0000-0000-0000A3800000}"/>
    <cellStyle name="Normal 8 71" xfId="6474" xr:uid="{00000000-0005-0000-0000-0000A4800000}"/>
    <cellStyle name="Normal 8 71 2" xfId="6475" xr:uid="{00000000-0005-0000-0000-0000A5800000}"/>
    <cellStyle name="Normal 8 71 3" xfId="6476" xr:uid="{00000000-0005-0000-0000-0000A6800000}"/>
    <cellStyle name="Normal 8 71 4" xfId="6477" xr:uid="{00000000-0005-0000-0000-0000A7800000}"/>
    <cellStyle name="Normal 8 71 5" xfId="6478" xr:uid="{00000000-0005-0000-0000-0000A8800000}"/>
    <cellStyle name="Normal 8 71 6" xfId="6479" xr:uid="{00000000-0005-0000-0000-0000A9800000}"/>
    <cellStyle name="Normal 8 72" xfId="6480" xr:uid="{00000000-0005-0000-0000-0000AA800000}"/>
    <cellStyle name="Normal 8 72 2" xfId="6481" xr:uid="{00000000-0005-0000-0000-0000AB800000}"/>
    <cellStyle name="Normal 8 72 3" xfId="6482" xr:uid="{00000000-0005-0000-0000-0000AC800000}"/>
    <cellStyle name="Normal 8 72 4" xfId="6483" xr:uid="{00000000-0005-0000-0000-0000AD800000}"/>
    <cellStyle name="Normal 8 72 5" xfId="6484" xr:uid="{00000000-0005-0000-0000-0000AE800000}"/>
    <cellStyle name="Normal 8 72 6" xfId="6485" xr:uid="{00000000-0005-0000-0000-0000AF800000}"/>
    <cellStyle name="Normal 8 73" xfId="6486" xr:uid="{00000000-0005-0000-0000-0000B0800000}"/>
    <cellStyle name="Normal 8 73 2" xfId="6487" xr:uid="{00000000-0005-0000-0000-0000B1800000}"/>
    <cellStyle name="Normal 8 73 3" xfId="6488" xr:uid="{00000000-0005-0000-0000-0000B2800000}"/>
    <cellStyle name="Normal 8 73 4" xfId="6489" xr:uid="{00000000-0005-0000-0000-0000B3800000}"/>
    <cellStyle name="Normal 8 73 5" xfId="6490" xr:uid="{00000000-0005-0000-0000-0000B4800000}"/>
    <cellStyle name="Normal 8 73 6" xfId="6491" xr:uid="{00000000-0005-0000-0000-0000B5800000}"/>
    <cellStyle name="Normal 8 74" xfId="6492" xr:uid="{00000000-0005-0000-0000-0000B6800000}"/>
    <cellStyle name="Normal 8 74 2" xfId="6493" xr:uid="{00000000-0005-0000-0000-0000B7800000}"/>
    <cellStyle name="Normal 8 74 3" xfId="6494" xr:uid="{00000000-0005-0000-0000-0000B8800000}"/>
    <cellStyle name="Normal 8 74 4" xfId="6495" xr:uid="{00000000-0005-0000-0000-0000B9800000}"/>
    <cellStyle name="Normal 8 74 5" xfId="6496" xr:uid="{00000000-0005-0000-0000-0000BA800000}"/>
    <cellStyle name="Normal 8 74 6" xfId="6497" xr:uid="{00000000-0005-0000-0000-0000BB800000}"/>
    <cellStyle name="Normal 8 75" xfId="6498" xr:uid="{00000000-0005-0000-0000-0000BC800000}"/>
    <cellStyle name="Normal 8 75 2" xfId="6499" xr:uid="{00000000-0005-0000-0000-0000BD800000}"/>
    <cellStyle name="Normal 8 75 2 2" xfId="6500" xr:uid="{00000000-0005-0000-0000-0000BE800000}"/>
    <cellStyle name="Normal 8 75 3" xfId="6501" xr:uid="{00000000-0005-0000-0000-0000BF800000}"/>
    <cellStyle name="Normal 8 75 3 2" xfId="10468" xr:uid="{00000000-0005-0000-0000-0000C0800000}"/>
    <cellStyle name="Normal 8 75 4" xfId="6502" xr:uid="{00000000-0005-0000-0000-0000C1800000}"/>
    <cellStyle name="Normal 8 75 5" xfId="6503" xr:uid="{00000000-0005-0000-0000-0000C2800000}"/>
    <cellStyle name="Normal 8 76" xfId="6504" xr:uid="{00000000-0005-0000-0000-0000C3800000}"/>
    <cellStyle name="Normal 8 77" xfId="6505" xr:uid="{00000000-0005-0000-0000-0000C4800000}"/>
    <cellStyle name="Normal 8 78" xfId="6506" xr:uid="{00000000-0005-0000-0000-0000C5800000}"/>
    <cellStyle name="Normal 8 79" xfId="6507" xr:uid="{00000000-0005-0000-0000-0000C6800000}"/>
    <cellStyle name="Normal 8 8" xfId="6508" xr:uid="{00000000-0005-0000-0000-0000C7800000}"/>
    <cellStyle name="Normal 8 8 2" xfId="6509" xr:uid="{00000000-0005-0000-0000-0000C8800000}"/>
    <cellStyle name="Normal 8 8 3" xfId="6510" xr:uid="{00000000-0005-0000-0000-0000C9800000}"/>
    <cellStyle name="Normal 8 8 4" xfId="6511" xr:uid="{00000000-0005-0000-0000-0000CA800000}"/>
    <cellStyle name="Normal 8 8 5" xfId="6512" xr:uid="{00000000-0005-0000-0000-0000CB800000}"/>
    <cellStyle name="Normal 8 8 6" xfId="6513" xr:uid="{00000000-0005-0000-0000-0000CC800000}"/>
    <cellStyle name="Normal 8 9" xfId="6514" xr:uid="{00000000-0005-0000-0000-0000CD800000}"/>
    <cellStyle name="Normal 8 9 2" xfId="6515" xr:uid="{00000000-0005-0000-0000-0000CE800000}"/>
    <cellStyle name="Normal 8 9 3" xfId="6516" xr:uid="{00000000-0005-0000-0000-0000CF800000}"/>
    <cellStyle name="Normal 8 9 4" xfId="6517" xr:uid="{00000000-0005-0000-0000-0000D0800000}"/>
    <cellStyle name="Normal 8 9 5" xfId="6518" xr:uid="{00000000-0005-0000-0000-0000D1800000}"/>
    <cellStyle name="Normal 8 9 6" xfId="6519" xr:uid="{00000000-0005-0000-0000-0000D2800000}"/>
    <cellStyle name="Normal 80" xfId="6520" xr:uid="{00000000-0005-0000-0000-0000D3800000}"/>
    <cellStyle name="Normal 80 2" xfId="6521" xr:uid="{00000000-0005-0000-0000-0000D4800000}"/>
    <cellStyle name="Normal 80 2 2" xfId="6522" xr:uid="{00000000-0005-0000-0000-0000D5800000}"/>
    <cellStyle name="Normal 80 3" xfId="6523" xr:uid="{00000000-0005-0000-0000-0000D6800000}"/>
    <cellStyle name="Normal 81" xfId="6524" xr:uid="{00000000-0005-0000-0000-0000D7800000}"/>
    <cellStyle name="Normal 81 2" xfId="6525" xr:uid="{00000000-0005-0000-0000-0000D8800000}"/>
    <cellStyle name="Normal 81 2 2" xfId="6526" xr:uid="{00000000-0005-0000-0000-0000D9800000}"/>
    <cellStyle name="Normal 81 3" xfId="6527" xr:uid="{00000000-0005-0000-0000-0000DA800000}"/>
    <cellStyle name="Normal 82" xfId="6528" xr:uid="{00000000-0005-0000-0000-0000DB800000}"/>
    <cellStyle name="Normal 82 2" xfId="6529" xr:uid="{00000000-0005-0000-0000-0000DC800000}"/>
    <cellStyle name="Normal 82 2 2" xfId="6530" xr:uid="{00000000-0005-0000-0000-0000DD800000}"/>
    <cellStyle name="Normal 82 3" xfId="6531" xr:uid="{00000000-0005-0000-0000-0000DE800000}"/>
    <cellStyle name="Normal 83" xfId="6532" xr:uid="{00000000-0005-0000-0000-0000DF800000}"/>
    <cellStyle name="Normal 83 2" xfId="6533" xr:uid="{00000000-0005-0000-0000-0000E0800000}"/>
    <cellStyle name="Normal 83 2 2" xfId="6534" xr:uid="{00000000-0005-0000-0000-0000E1800000}"/>
    <cellStyle name="Normal 83 3" xfId="6535" xr:uid="{00000000-0005-0000-0000-0000E2800000}"/>
    <cellStyle name="Normal 84" xfId="6536" xr:uid="{00000000-0005-0000-0000-0000E3800000}"/>
    <cellStyle name="Normal 84 2" xfId="6537" xr:uid="{00000000-0005-0000-0000-0000E4800000}"/>
    <cellStyle name="Normal 84 2 2" xfId="6538" xr:uid="{00000000-0005-0000-0000-0000E5800000}"/>
    <cellStyle name="Normal 84 3" xfId="6539" xr:uid="{00000000-0005-0000-0000-0000E6800000}"/>
    <cellStyle name="Normal 85" xfId="6540" xr:uid="{00000000-0005-0000-0000-0000E7800000}"/>
    <cellStyle name="Normal 85 2" xfId="6541" xr:uid="{00000000-0005-0000-0000-0000E8800000}"/>
    <cellStyle name="Normal 85 2 2" xfId="6542" xr:uid="{00000000-0005-0000-0000-0000E9800000}"/>
    <cellStyle name="Normal 85 3" xfId="6543" xr:uid="{00000000-0005-0000-0000-0000EA800000}"/>
    <cellStyle name="Normal 86" xfId="6544" xr:uid="{00000000-0005-0000-0000-0000EB800000}"/>
    <cellStyle name="Normal 86 2" xfId="6545" xr:uid="{00000000-0005-0000-0000-0000EC800000}"/>
    <cellStyle name="Normal 86 2 2" xfId="6546" xr:uid="{00000000-0005-0000-0000-0000ED800000}"/>
    <cellStyle name="Normal 86 3" xfId="6547" xr:uid="{00000000-0005-0000-0000-0000EE800000}"/>
    <cellStyle name="Normal 87" xfId="6548" xr:uid="{00000000-0005-0000-0000-0000EF800000}"/>
    <cellStyle name="Normal 87 2" xfId="6549" xr:uid="{00000000-0005-0000-0000-0000F0800000}"/>
    <cellStyle name="Normal 87 2 2" xfId="6550" xr:uid="{00000000-0005-0000-0000-0000F1800000}"/>
    <cellStyle name="Normal 87 3" xfId="6551" xr:uid="{00000000-0005-0000-0000-0000F2800000}"/>
    <cellStyle name="Normal 88" xfId="6552" xr:uid="{00000000-0005-0000-0000-0000F3800000}"/>
    <cellStyle name="Normal 88 2" xfId="6553" xr:uid="{00000000-0005-0000-0000-0000F4800000}"/>
    <cellStyle name="Normal 88 2 2" xfId="6554" xr:uid="{00000000-0005-0000-0000-0000F5800000}"/>
    <cellStyle name="Normal 88 3" xfId="6555" xr:uid="{00000000-0005-0000-0000-0000F6800000}"/>
    <cellStyle name="Normal 89" xfId="6556" xr:uid="{00000000-0005-0000-0000-0000F7800000}"/>
    <cellStyle name="Normal 89 2" xfId="6557" xr:uid="{00000000-0005-0000-0000-0000F8800000}"/>
    <cellStyle name="Normal 89 2 2" xfId="6558" xr:uid="{00000000-0005-0000-0000-0000F9800000}"/>
    <cellStyle name="Normal 89 3" xfId="6559" xr:uid="{00000000-0005-0000-0000-0000FA800000}"/>
    <cellStyle name="Normal 9" xfId="6560" xr:uid="{00000000-0005-0000-0000-0000FB800000}"/>
    <cellStyle name="Normal 9 10" xfId="10604" xr:uid="{00000000-0005-0000-0000-0000FC800000}"/>
    <cellStyle name="Normal 9 10 2" xfId="12729" xr:uid="{00000000-0005-0000-0000-0000FD800000}"/>
    <cellStyle name="Normal 9 2" xfId="6561" xr:uid="{00000000-0005-0000-0000-0000FE800000}"/>
    <cellStyle name="Normal 9 2 2" xfId="6562" xr:uid="{00000000-0005-0000-0000-0000FF800000}"/>
    <cellStyle name="Normal 9 2 3" xfId="6563" xr:uid="{00000000-0005-0000-0000-000000810000}"/>
    <cellStyle name="Normal 9 2 4" xfId="6564" xr:uid="{00000000-0005-0000-0000-000001810000}"/>
    <cellStyle name="Normal 9 2 5" xfId="6565" xr:uid="{00000000-0005-0000-0000-000002810000}"/>
    <cellStyle name="Normal 9 2 6" xfId="6566" xr:uid="{00000000-0005-0000-0000-000003810000}"/>
    <cellStyle name="Normal 9 3" xfId="6567" xr:uid="{00000000-0005-0000-0000-000004810000}"/>
    <cellStyle name="Normal 9 3 2" xfId="6568" xr:uid="{00000000-0005-0000-0000-000005810000}"/>
    <cellStyle name="Normal 9 3 3" xfId="6569" xr:uid="{00000000-0005-0000-0000-000006810000}"/>
    <cellStyle name="Normal 9 3 4" xfId="6570" xr:uid="{00000000-0005-0000-0000-000007810000}"/>
    <cellStyle name="Normal 9 3 5" xfId="6571" xr:uid="{00000000-0005-0000-0000-000008810000}"/>
    <cellStyle name="Normal 9 3 6" xfId="6572" xr:uid="{00000000-0005-0000-0000-000009810000}"/>
    <cellStyle name="Normal 9 4" xfId="6573" xr:uid="{00000000-0005-0000-0000-00000A810000}"/>
    <cellStyle name="Normal 9 4 2" xfId="6574" xr:uid="{00000000-0005-0000-0000-00000B810000}"/>
    <cellStyle name="Normal 9 4 3" xfId="6575" xr:uid="{00000000-0005-0000-0000-00000C810000}"/>
    <cellStyle name="Normal 9 4 4" xfId="6576" xr:uid="{00000000-0005-0000-0000-00000D810000}"/>
    <cellStyle name="Normal 9 4 5" xfId="6577" xr:uid="{00000000-0005-0000-0000-00000E810000}"/>
    <cellStyle name="Normal 9 4 6" xfId="6578" xr:uid="{00000000-0005-0000-0000-00000F810000}"/>
    <cellStyle name="Normal 9 5" xfId="6579" xr:uid="{00000000-0005-0000-0000-000010810000}"/>
    <cellStyle name="Normal 9 5 2" xfId="6580" xr:uid="{00000000-0005-0000-0000-000011810000}"/>
    <cellStyle name="Normal 9 5 3" xfId="6581" xr:uid="{00000000-0005-0000-0000-000012810000}"/>
    <cellStyle name="Normal 9 5 4" xfId="6582" xr:uid="{00000000-0005-0000-0000-000013810000}"/>
    <cellStyle name="Normal 9 5 5" xfId="6583" xr:uid="{00000000-0005-0000-0000-000014810000}"/>
    <cellStyle name="Normal 9 5 6" xfId="6584" xr:uid="{00000000-0005-0000-0000-000015810000}"/>
    <cellStyle name="Normal 9 6" xfId="6585" xr:uid="{00000000-0005-0000-0000-000016810000}"/>
    <cellStyle name="Normal 9 6 2" xfId="6586" xr:uid="{00000000-0005-0000-0000-000017810000}"/>
    <cellStyle name="Normal 9 6 3" xfId="6587" xr:uid="{00000000-0005-0000-0000-000018810000}"/>
    <cellStyle name="Normal 9 6 4" xfId="6588" xr:uid="{00000000-0005-0000-0000-000019810000}"/>
    <cellStyle name="Normal 9 6 5" xfId="6589" xr:uid="{00000000-0005-0000-0000-00001A810000}"/>
    <cellStyle name="Normal 9 6 6" xfId="6590" xr:uid="{00000000-0005-0000-0000-00001B810000}"/>
    <cellStyle name="Normal 9 7" xfId="6591" xr:uid="{00000000-0005-0000-0000-00001C810000}"/>
    <cellStyle name="Normal 9 7 2" xfId="6592" xr:uid="{00000000-0005-0000-0000-00001D810000}"/>
    <cellStyle name="Normal 9 7 3" xfId="6593" xr:uid="{00000000-0005-0000-0000-00001E810000}"/>
    <cellStyle name="Normal 9 7 4" xfId="6594" xr:uid="{00000000-0005-0000-0000-00001F810000}"/>
    <cellStyle name="Normal 9 7 5" xfId="6595" xr:uid="{00000000-0005-0000-0000-000020810000}"/>
    <cellStyle name="Normal 9 7 6" xfId="6596" xr:uid="{00000000-0005-0000-0000-000021810000}"/>
    <cellStyle name="Normal 9 8" xfId="6597" xr:uid="{00000000-0005-0000-0000-000022810000}"/>
    <cellStyle name="Normal 9 8 2" xfId="6598" xr:uid="{00000000-0005-0000-0000-000023810000}"/>
    <cellStyle name="Normal 9 9" xfId="6599" xr:uid="{00000000-0005-0000-0000-000024810000}"/>
    <cellStyle name="Normal 9 9 2" xfId="11935" xr:uid="{00000000-0005-0000-0000-000025810000}"/>
    <cellStyle name="Normal 90" xfId="6600" xr:uid="{00000000-0005-0000-0000-000026810000}"/>
    <cellStyle name="Normal 90 2" xfId="6601" xr:uid="{00000000-0005-0000-0000-000027810000}"/>
    <cellStyle name="Normal 90 2 2" xfId="6602" xr:uid="{00000000-0005-0000-0000-000028810000}"/>
    <cellStyle name="Normal 90 3" xfId="6603" xr:uid="{00000000-0005-0000-0000-000029810000}"/>
    <cellStyle name="Normal 91" xfId="6604" xr:uid="{00000000-0005-0000-0000-00002A810000}"/>
    <cellStyle name="Normal 91 2" xfId="6605" xr:uid="{00000000-0005-0000-0000-00002B810000}"/>
    <cellStyle name="Normal 91 2 2" xfId="6606" xr:uid="{00000000-0005-0000-0000-00002C810000}"/>
    <cellStyle name="Normal 91 3" xfId="6607" xr:uid="{00000000-0005-0000-0000-00002D810000}"/>
    <cellStyle name="Normal 92" xfId="6608" xr:uid="{00000000-0005-0000-0000-00002E810000}"/>
    <cellStyle name="Normal 92 2" xfId="6609" xr:uid="{00000000-0005-0000-0000-00002F810000}"/>
    <cellStyle name="Normal 92 2 2" xfId="6610" xr:uid="{00000000-0005-0000-0000-000030810000}"/>
    <cellStyle name="Normal 92 3" xfId="6611" xr:uid="{00000000-0005-0000-0000-000031810000}"/>
    <cellStyle name="Normal 93" xfId="6612" xr:uid="{00000000-0005-0000-0000-000032810000}"/>
    <cellStyle name="Normal 93 2" xfId="6613" xr:uid="{00000000-0005-0000-0000-000033810000}"/>
    <cellStyle name="Normal 93 2 2" xfId="6614" xr:uid="{00000000-0005-0000-0000-000034810000}"/>
    <cellStyle name="Normal 93 3" xfId="6615" xr:uid="{00000000-0005-0000-0000-000035810000}"/>
    <cellStyle name="Normal 94" xfId="6616" xr:uid="{00000000-0005-0000-0000-000036810000}"/>
    <cellStyle name="Normal 94 2" xfId="6617" xr:uid="{00000000-0005-0000-0000-000037810000}"/>
    <cellStyle name="Normal 94 2 2" xfId="6618" xr:uid="{00000000-0005-0000-0000-000038810000}"/>
    <cellStyle name="Normal 94 3" xfId="6619" xr:uid="{00000000-0005-0000-0000-000039810000}"/>
    <cellStyle name="Normal 95" xfId="6620" xr:uid="{00000000-0005-0000-0000-00003A810000}"/>
    <cellStyle name="Normal 95 2" xfId="6621" xr:uid="{00000000-0005-0000-0000-00003B810000}"/>
    <cellStyle name="Normal 95 2 2" xfId="6622" xr:uid="{00000000-0005-0000-0000-00003C810000}"/>
    <cellStyle name="Normal 95 3" xfId="6623" xr:uid="{00000000-0005-0000-0000-00003D810000}"/>
    <cellStyle name="Normal 96" xfId="6624" xr:uid="{00000000-0005-0000-0000-00003E810000}"/>
    <cellStyle name="Normal 96 2" xfId="6625" xr:uid="{00000000-0005-0000-0000-00003F810000}"/>
    <cellStyle name="Normal 96 2 2" xfId="6626" xr:uid="{00000000-0005-0000-0000-000040810000}"/>
    <cellStyle name="Normal 96 3" xfId="6627" xr:uid="{00000000-0005-0000-0000-000041810000}"/>
    <cellStyle name="Normal 97" xfId="6628" xr:uid="{00000000-0005-0000-0000-000042810000}"/>
    <cellStyle name="Normal 97 2" xfId="6629" xr:uid="{00000000-0005-0000-0000-000043810000}"/>
    <cellStyle name="Normal 97 2 2" xfId="6630" xr:uid="{00000000-0005-0000-0000-000044810000}"/>
    <cellStyle name="Normal 97 3" xfId="6631" xr:uid="{00000000-0005-0000-0000-000045810000}"/>
    <cellStyle name="Normal 98" xfId="6632" xr:uid="{00000000-0005-0000-0000-000046810000}"/>
    <cellStyle name="Normal 98 2" xfId="6633" xr:uid="{00000000-0005-0000-0000-000047810000}"/>
    <cellStyle name="Normal 98 2 2" xfId="6634" xr:uid="{00000000-0005-0000-0000-000048810000}"/>
    <cellStyle name="Normal 98 3" xfId="6635" xr:uid="{00000000-0005-0000-0000-000049810000}"/>
    <cellStyle name="Normal 99" xfId="6636" xr:uid="{00000000-0005-0000-0000-00004A810000}"/>
    <cellStyle name="Normal 99 2" xfId="6637" xr:uid="{00000000-0005-0000-0000-00004B810000}"/>
    <cellStyle name="Normal 99 2 2" xfId="6638" xr:uid="{00000000-0005-0000-0000-00004C810000}"/>
    <cellStyle name="Normal 99 3" xfId="6639" xr:uid="{00000000-0005-0000-0000-00004D810000}"/>
    <cellStyle name="Note 2" xfId="6640" xr:uid="{00000000-0005-0000-0000-00004E810000}"/>
    <cellStyle name="Note 2 10" xfId="8453" xr:uid="{00000000-0005-0000-0000-00004F810000}"/>
    <cellStyle name="Note 2 10 10" xfId="7761" xr:uid="{00000000-0005-0000-0000-000050810000}"/>
    <cellStyle name="Note 2 10 11" xfId="8810" xr:uid="{00000000-0005-0000-0000-000051810000}"/>
    <cellStyle name="Note 2 10 12" xfId="8857" xr:uid="{00000000-0005-0000-0000-000052810000}"/>
    <cellStyle name="Note 2 10 13" xfId="8260" xr:uid="{00000000-0005-0000-0000-000053810000}"/>
    <cellStyle name="Note 2 10 14" xfId="8222" xr:uid="{00000000-0005-0000-0000-000054810000}"/>
    <cellStyle name="Note 2 10 15" xfId="8911" xr:uid="{00000000-0005-0000-0000-000055810000}"/>
    <cellStyle name="Note 2 10 16" xfId="7831" xr:uid="{00000000-0005-0000-0000-000056810000}"/>
    <cellStyle name="Note 2 10 17" xfId="7863" xr:uid="{00000000-0005-0000-0000-000057810000}"/>
    <cellStyle name="Note 2 10 18" xfId="8970" xr:uid="{00000000-0005-0000-0000-000058810000}"/>
    <cellStyle name="Note 2 10 19" xfId="9017" xr:uid="{00000000-0005-0000-0000-000059810000}"/>
    <cellStyle name="Note 2 10 2" xfId="8507" xr:uid="{00000000-0005-0000-0000-00005A810000}"/>
    <cellStyle name="Note 2 10 20" xfId="9064" xr:uid="{00000000-0005-0000-0000-00005B810000}"/>
    <cellStyle name="Note 2 10 21" xfId="8176" xr:uid="{00000000-0005-0000-0000-00005C810000}"/>
    <cellStyle name="Note 2 10 22" xfId="9115" xr:uid="{00000000-0005-0000-0000-00005D810000}"/>
    <cellStyle name="Note 2 10 23" xfId="7899" xr:uid="{00000000-0005-0000-0000-00005E810000}"/>
    <cellStyle name="Note 2 10 24" xfId="9166" xr:uid="{00000000-0005-0000-0000-00005F810000}"/>
    <cellStyle name="Note 2 10 25" xfId="9213" xr:uid="{00000000-0005-0000-0000-000060810000}"/>
    <cellStyle name="Note 2 10 26" xfId="9260" xr:uid="{00000000-0005-0000-0000-000061810000}"/>
    <cellStyle name="Note 2 10 27" xfId="9307" xr:uid="{00000000-0005-0000-0000-000062810000}"/>
    <cellStyle name="Note 2 10 28" xfId="9354" xr:uid="{00000000-0005-0000-0000-000063810000}"/>
    <cellStyle name="Note 2 10 29" xfId="9401" xr:uid="{00000000-0005-0000-0000-000064810000}"/>
    <cellStyle name="Note 2 10 3" xfId="8554" xr:uid="{00000000-0005-0000-0000-000065810000}"/>
    <cellStyle name="Note 2 10 30" xfId="9448" xr:uid="{00000000-0005-0000-0000-000066810000}"/>
    <cellStyle name="Note 2 10 31" xfId="7934" xr:uid="{00000000-0005-0000-0000-000067810000}"/>
    <cellStyle name="Note 2 10 32" xfId="7937" xr:uid="{00000000-0005-0000-0000-000068810000}"/>
    <cellStyle name="Note 2 10 33" xfId="9506" xr:uid="{00000000-0005-0000-0000-000069810000}"/>
    <cellStyle name="Note 2 10 34" xfId="9553" xr:uid="{00000000-0005-0000-0000-00006A810000}"/>
    <cellStyle name="Note 2 10 35" xfId="7999" xr:uid="{00000000-0005-0000-0000-00006B810000}"/>
    <cellStyle name="Note 2 10 36" xfId="9603" xr:uid="{00000000-0005-0000-0000-00006C810000}"/>
    <cellStyle name="Note 2 10 37" xfId="8016" xr:uid="{00000000-0005-0000-0000-00006D810000}"/>
    <cellStyle name="Note 2 10 38" xfId="9654" xr:uid="{00000000-0005-0000-0000-00006E810000}"/>
    <cellStyle name="Note 2 10 39" xfId="8086" xr:uid="{00000000-0005-0000-0000-00006F810000}"/>
    <cellStyle name="Note 2 10 4" xfId="8601" xr:uid="{00000000-0005-0000-0000-000070810000}"/>
    <cellStyle name="Note 2 10 40" xfId="8059" xr:uid="{00000000-0005-0000-0000-000071810000}"/>
    <cellStyle name="Note 2 10 41" xfId="9705" xr:uid="{00000000-0005-0000-0000-000072810000}"/>
    <cellStyle name="Note 2 10 42" xfId="9752" xr:uid="{00000000-0005-0000-0000-000073810000}"/>
    <cellStyle name="Note 2 10 43" xfId="9799" xr:uid="{00000000-0005-0000-0000-000074810000}"/>
    <cellStyle name="Note 2 10 44" xfId="8049" xr:uid="{00000000-0005-0000-0000-000075810000}"/>
    <cellStyle name="Note 2 10 45" xfId="9848" xr:uid="{00000000-0005-0000-0000-000076810000}"/>
    <cellStyle name="Note 2 10 5" xfId="8648" xr:uid="{00000000-0005-0000-0000-000077810000}"/>
    <cellStyle name="Note 2 10 6" xfId="8695" xr:uid="{00000000-0005-0000-0000-000078810000}"/>
    <cellStyle name="Note 2 10 7" xfId="7715" xr:uid="{00000000-0005-0000-0000-000079810000}"/>
    <cellStyle name="Note 2 10 8" xfId="8747" xr:uid="{00000000-0005-0000-0000-00007A810000}"/>
    <cellStyle name="Note 2 10 9" xfId="8310" xr:uid="{00000000-0005-0000-0000-00007B810000}"/>
    <cellStyle name="Note 2 2" xfId="6641" xr:uid="{00000000-0005-0000-0000-00007C810000}"/>
    <cellStyle name="Note 2 2 2" xfId="6642" xr:uid="{00000000-0005-0000-0000-00007D810000}"/>
    <cellStyle name="Note 2 2 2 2" xfId="8473" xr:uid="{00000000-0005-0000-0000-00007E810000}"/>
    <cellStyle name="Note 2 2 2 2 10" xfId="7754" xr:uid="{00000000-0005-0000-0000-00007F810000}"/>
    <cellStyle name="Note 2 2 2 2 11" xfId="8830" xr:uid="{00000000-0005-0000-0000-000080810000}"/>
    <cellStyle name="Note 2 2 2 2 12" xfId="8877" xr:uid="{00000000-0005-0000-0000-000081810000}"/>
    <cellStyle name="Note 2 2 2 2 13" xfId="8267" xr:uid="{00000000-0005-0000-0000-000082810000}"/>
    <cellStyle name="Note 2 2 2 2 14" xfId="8238" xr:uid="{00000000-0005-0000-0000-000083810000}"/>
    <cellStyle name="Note 2 2 2 2 15" xfId="8931" xr:uid="{00000000-0005-0000-0000-000084810000}"/>
    <cellStyle name="Note 2 2 2 2 16" xfId="7824" xr:uid="{00000000-0005-0000-0000-000085810000}"/>
    <cellStyle name="Note 2 2 2 2 17" xfId="7848" xr:uid="{00000000-0005-0000-0000-000086810000}"/>
    <cellStyle name="Note 2 2 2 2 18" xfId="8990" xr:uid="{00000000-0005-0000-0000-000087810000}"/>
    <cellStyle name="Note 2 2 2 2 19" xfId="9037" xr:uid="{00000000-0005-0000-0000-000088810000}"/>
    <cellStyle name="Note 2 2 2 2 2" xfId="8527" xr:uid="{00000000-0005-0000-0000-000089810000}"/>
    <cellStyle name="Note 2 2 2 2 20" xfId="9084" xr:uid="{00000000-0005-0000-0000-00008A810000}"/>
    <cellStyle name="Note 2 2 2 2 21" xfId="8297" xr:uid="{00000000-0005-0000-0000-00008B810000}"/>
    <cellStyle name="Note 2 2 2 2 22" xfId="9135" xr:uid="{00000000-0005-0000-0000-00008C810000}"/>
    <cellStyle name="Note 2 2 2 2 23" xfId="7894" xr:uid="{00000000-0005-0000-0000-00008D810000}"/>
    <cellStyle name="Note 2 2 2 2 24" xfId="9186" xr:uid="{00000000-0005-0000-0000-00008E810000}"/>
    <cellStyle name="Note 2 2 2 2 25" xfId="9233" xr:uid="{00000000-0005-0000-0000-00008F810000}"/>
    <cellStyle name="Note 2 2 2 2 26" xfId="9280" xr:uid="{00000000-0005-0000-0000-000090810000}"/>
    <cellStyle name="Note 2 2 2 2 27" xfId="9327" xr:uid="{00000000-0005-0000-0000-000091810000}"/>
    <cellStyle name="Note 2 2 2 2 28" xfId="9374" xr:uid="{00000000-0005-0000-0000-000092810000}"/>
    <cellStyle name="Note 2 2 2 2 29" xfId="9421" xr:uid="{00000000-0005-0000-0000-000093810000}"/>
    <cellStyle name="Note 2 2 2 2 3" xfId="8574" xr:uid="{00000000-0005-0000-0000-000094810000}"/>
    <cellStyle name="Note 2 2 2 2 30" xfId="9468" xr:uid="{00000000-0005-0000-0000-000095810000}"/>
    <cellStyle name="Note 2 2 2 2 31" xfId="7927" xr:uid="{00000000-0005-0000-0000-000096810000}"/>
    <cellStyle name="Note 2 2 2 2 32" xfId="7957" xr:uid="{00000000-0005-0000-0000-000097810000}"/>
    <cellStyle name="Note 2 2 2 2 33" xfId="9526" xr:uid="{00000000-0005-0000-0000-000098810000}"/>
    <cellStyle name="Note 2 2 2 2 34" xfId="9573" xr:uid="{00000000-0005-0000-0000-000099810000}"/>
    <cellStyle name="Note 2 2 2 2 35" xfId="7993" xr:uid="{00000000-0005-0000-0000-00009A810000}"/>
    <cellStyle name="Note 2 2 2 2 36" xfId="9623" xr:uid="{00000000-0005-0000-0000-00009B810000}"/>
    <cellStyle name="Note 2 2 2 2 37" xfId="8010" xr:uid="{00000000-0005-0000-0000-00009C810000}"/>
    <cellStyle name="Note 2 2 2 2 38" xfId="9674" xr:uid="{00000000-0005-0000-0000-00009D810000}"/>
    <cellStyle name="Note 2 2 2 2 39" xfId="8093" xr:uid="{00000000-0005-0000-0000-00009E810000}"/>
    <cellStyle name="Note 2 2 2 2 4" xfId="8621" xr:uid="{00000000-0005-0000-0000-00009F810000}"/>
    <cellStyle name="Note 2 2 2 2 40" xfId="8073" xr:uid="{00000000-0005-0000-0000-0000A0810000}"/>
    <cellStyle name="Note 2 2 2 2 41" xfId="9725" xr:uid="{00000000-0005-0000-0000-0000A1810000}"/>
    <cellStyle name="Note 2 2 2 2 42" xfId="9772" xr:uid="{00000000-0005-0000-0000-0000A2810000}"/>
    <cellStyle name="Note 2 2 2 2 43" xfId="9819" xr:uid="{00000000-0005-0000-0000-0000A3810000}"/>
    <cellStyle name="Note 2 2 2 2 44" xfId="7811" xr:uid="{00000000-0005-0000-0000-0000A4810000}"/>
    <cellStyle name="Note 2 2 2 2 45" xfId="9868" xr:uid="{00000000-0005-0000-0000-0000A5810000}"/>
    <cellStyle name="Note 2 2 2 2 5" xfId="8668" xr:uid="{00000000-0005-0000-0000-0000A6810000}"/>
    <cellStyle name="Note 2 2 2 2 6" xfId="8715" xr:uid="{00000000-0005-0000-0000-0000A7810000}"/>
    <cellStyle name="Note 2 2 2 2 7" xfId="7708" xr:uid="{00000000-0005-0000-0000-0000A8810000}"/>
    <cellStyle name="Note 2 2 2 2 8" xfId="8767" xr:uid="{00000000-0005-0000-0000-0000A9810000}"/>
    <cellStyle name="Note 2 2 2 2 9" xfId="8317" xr:uid="{00000000-0005-0000-0000-0000AA810000}"/>
    <cellStyle name="Note 2 2 2 3" xfId="8455" xr:uid="{00000000-0005-0000-0000-0000AB810000}"/>
    <cellStyle name="Note 2 2 2 3 10" xfId="8306" xr:uid="{00000000-0005-0000-0000-0000AC810000}"/>
    <cellStyle name="Note 2 2 2 3 11" xfId="8812" xr:uid="{00000000-0005-0000-0000-0000AD810000}"/>
    <cellStyle name="Note 2 2 2 3 12" xfId="8859" xr:uid="{00000000-0005-0000-0000-0000AE810000}"/>
    <cellStyle name="Note 2 2 2 3 13" xfId="7771" xr:uid="{00000000-0005-0000-0000-0000AF810000}"/>
    <cellStyle name="Note 2 2 2 3 14" xfId="8224" xr:uid="{00000000-0005-0000-0000-0000B0810000}"/>
    <cellStyle name="Note 2 2 2 3 15" xfId="8913" xr:uid="{00000000-0005-0000-0000-0000B1810000}"/>
    <cellStyle name="Note 2 2 2 3 16" xfId="8904" xr:uid="{00000000-0005-0000-0000-0000B2810000}"/>
    <cellStyle name="Note 2 2 2 3 17" xfId="7861" xr:uid="{00000000-0005-0000-0000-0000B3810000}"/>
    <cellStyle name="Note 2 2 2 3 18" xfId="8972" xr:uid="{00000000-0005-0000-0000-0000B4810000}"/>
    <cellStyle name="Note 2 2 2 3 19" xfId="9019" xr:uid="{00000000-0005-0000-0000-0000B5810000}"/>
    <cellStyle name="Note 2 2 2 3 2" xfId="8509" xr:uid="{00000000-0005-0000-0000-0000B6810000}"/>
    <cellStyle name="Note 2 2 2 3 20" xfId="9066" xr:uid="{00000000-0005-0000-0000-0000B7810000}"/>
    <cellStyle name="Note 2 2 2 3 21" xfId="7869" xr:uid="{00000000-0005-0000-0000-0000B8810000}"/>
    <cellStyle name="Note 2 2 2 3 22" xfId="9117" xr:uid="{00000000-0005-0000-0000-0000B9810000}"/>
    <cellStyle name="Note 2 2 2 3 23" xfId="9108" xr:uid="{00000000-0005-0000-0000-0000BA810000}"/>
    <cellStyle name="Note 2 2 2 3 24" xfId="9168" xr:uid="{00000000-0005-0000-0000-0000BB810000}"/>
    <cellStyle name="Note 2 2 2 3 25" xfId="9215" xr:uid="{00000000-0005-0000-0000-0000BC810000}"/>
    <cellStyle name="Note 2 2 2 3 26" xfId="9262" xr:uid="{00000000-0005-0000-0000-0000BD810000}"/>
    <cellStyle name="Note 2 2 2 3 27" xfId="9309" xr:uid="{00000000-0005-0000-0000-0000BE810000}"/>
    <cellStyle name="Note 2 2 2 3 28" xfId="9356" xr:uid="{00000000-0005-0000-0000-0000BF810000}"/>
    <cellStyle name="Note 2 2 2 3 29" xfId="9403" xr:uid="{00000000-0005-0000-0000-0000C0810000}"/>
    <cellStyle name="Note 2 2 2 3 3" xfId="8556" xr:uid="{00000000-0005-0000-0000-0000C1810000}"/>
    <cellStyle name="Note 2 2 2 3 30" xfId="9450" xr:uid="{00000000-0005-0000-0000-0000C2810000}"/>
    <cellStyle name="Note 2 2 2 3 31" xfId="8153" xr:uid="{00000000-0005-0000-0000-0000C3810000}"/>
    <cellStyle name="Note 2 2 2 3 32" xfId="7971" xr:uid="{00000000-0005-0000-0000-0000C4810000}"/>
    <cellStyle name="Note 2 2 2 3 33" xfId="9508" xr:uid="{00000000-0005-0000-0000-0000C5810000}"/>
    <cellStyle name="Note 2 2 2 3 34" xfId="9555" xr:uid="{00000000-0005-0000-0000-0000C6810000}"/>
    <cellStyle name="Note 2 2 2 3 35" xfId="7683" xr:uid="{00000000-0005-0000-0000-0000C7810000}"/>
    <cellStyle name="Note 2 2 2 3 36" xfId="9605" xr:uid="{00000000-0005-0000-0000-0000C8810000}"/>
    <cellStyle name="Note 2 2 2 3 37" xfId="8122" xr:uid="{00000000-0005-0000-0000-0000C9810000}"/>
    <cellStyle name="Note 2 2 2 3 38" xfId="9656" xr:uid="{00000000-0005-0000-0000-0000CA810000}"/>
    <cellStyle name="Note 2 2 2 3 39" xfId="9647" xr:uid="{00000000-0005-0000-0000-0000CB810000}"/>
    <cellStyle name="Note 2 2 2 3 4" xfId="8603" xr:uid="{00000000-0005-0000-0000-0000CC810000}"/>
    <cellStyle name="Note 2 2 2 3 40" xfId="8061" xr:uid="{00000000-0005-0000-0000-0000CD810000}"/>
    <cellStyle name="Note 2 2 2 3 41" xfId="9707" xr:uid="{00000000-0005-0000-0000-0000CE810000}"/>
    <cellStyle name="Note 2 2 2 3 42" xfId="9754" xr:uid="{00000000-0005-0000-0000-0000CF810000}"/>
    <cellStyle name="Note 2 2 2 3 43" xfId="9801" xr:uid="{00000000-0005-0000-0000-0000D0810000}"/>
    <cellStyle name="Note 2 2 2 3 44" xfId="8054" xr:uid="{00000000-0005-0000-0000-0000D1810000}"/>
    <cellStyle name="Note 2 2 2 3 45" xfId="9850" xr:uid="{00000000-0005-0000-0000-0000D2810000}"/>
    <cellStyle name="Note 2 2 2 3 5" xfId="8650" xr:uid="{00000000-0005-0000-0000-0000D3810000}"/>
    <cellStyle name="Note 2 2 2 3 6" xfId="8697" xr:uid="{00000000-0005-0000-0000-0000D4810000}"/>
    <cellStyle name="Note 2 2 2 3 7" xfId="8363" xr:uid="{00000000-0005-0000-0000-0000D5810000}"/>
    <cellStyle name="Note 2 2 2 3 8" xfId="8749" xr:uid="{00000000-0005-0000-0000-0000D6810000}"/>
    <cellStyle name="Note 2 2 2 3 9" xfId="8740" xr:uid="{00000000-0005-0000-0000-0000D7810000}"/>
    <cellStyle name="Note 2 2 3" xfId="6643" xr:uid="{00000000-0005-0000-0000-0000D8810000}"/>
    <cellStyle name="Note 2 2 3 2" xfId="8474" xr:uid="{00000000-0005-0000-0000-0000D9810000}"/>
    <cellStyle name="Note 2 2 3 2 10" xfId="8331" xr:uid="{00000000-0005-0000-0000-0000DA810000}"/>
    <cellStyle name="Note 2 2 3 2 11" xfId="8831" xr:uid="{00000000-0005-0000-0000-0000DB810000}"/>
    <cellStyle name="Note 2 2 3 2 12" xfId="8878" xr:uid="{00000000-0005-0000-0000-0000DC810000}"/>
    <cellStyle name="Note 2 2 3 2 13" xfId="8286" xr:uid="{00000000-0005-0000-0000-0000DD810000}"/>
    <cellStyle name="Note 2 2 3 2 14" xfId="8239" xr:uid="{00000000-0005-0000-0000-0000DE810000}"/>
    <cellStyle name="Note 2 2 3 2 15" xfId="8932" xr:uid="{00000000-0005-0000-0000-0000DF810000}"/>
    <cellStyle name="Note 2 2 3 2 16" xfId="7797" xr:uid="{00000000-0005-0000-0000-0000E0810000}"/>
    <cellStyle name="Note 2 2 3 2 17" xfId="7847" xr:uid="{00000000-0005-0000-0000-0000E1810000}"/>
    <cellStyle name="Note 2 2 3 2 18" xfId="8991" xr:uid="{00000000-0005-0000-0000-0000E2810000}"/>
    <cellStyle name="Note 2 2 3 2 19" xfId="9038" xr:uid="{00000000-0005-0000-0000-0000E3810000}"/>
    <cellStyle name="Note 2 2 3 2 2" xfId="8528" xr:uid="{00000000-0005-0000-0000-0000E4810000}"/>
    <cellStyle name="Note 2 2 3 2 20" xfId="9085" xr:uid="{00000000-0005-0000-0000-0000E5810000}"/>
    <cellStyle name="Note 2 2 3 2 21" xfId="8199" xr:uid="{00000000-0005-0000-0000-0000E6810000}"/>
    <cellStyle name="Note 2 2 3 2 22" xfId="9136" xr:uid="{00000000-0005-0000-0000-0000E7810000}"/>
    <cellStyle name="Note 2 2 3 2 23" xfId="8800" xr:uid="{00000000-0005-0000-0000-0000E8810000}"/>
    <cellStyle name="Note 2 2 3 2 24" xfId="9187" xr:uid="{00000000-0005-0000-0000-0000E9810000}"/>
    <cellStyle name="Note 2 2 3 2 25" xfId="9234" xr:uid="{00000000-0005-0000-0000-0000EA810000}"/>
    <cellStyle name="Note 2 2 3 2 26" xfId="9281" xr:uid="{00000000-0005-0000-0000-0000EB810000}"/>
    <cellStyle name="Note 2 2 3 2 27" xfId="9328" xr:uid="{00000000-0005-0000-0000-0000EC810000}"/>
    <cellStyle name="Note 2 2 3 2 28" xfId="9375" xr:uid="{00000000-0005-0000-0000-0000ED810000}"/>
    <cellStyle name="Note 2 2 3 2 29" xfId="9422" xr:uid="{00000000-0005-0000-0000-0000EE810000}"/>
    <cellStyle name="Note 2 2 3 2 3" xfId="8575" xr:uid="{00000000-0005-0000-0000-0000EF810000}"/>
    <cellStyle name="Note 2 2 3 2 30" xfId="9469" xr:uid="{00000000-0005-0000-0000-0000F0810000}"/>
    <cellStyle name="Note 2 2 3 2 31" xfId="7911" xr:uid="{00000000-0005-0000-0000-0000F1810000}"/>
    <cellStyle name="Note 2 2 3 2 32" xfId="8501" xr:uid="{00000000-0005-0000-0000-0000F2810000}"/>
    <cellStyle name="Note 2 2 3 2 33" xfId="9527" xr:uid="{00000000-0005-0000-0000-0000F3810000}"/>
    <cellStyle name="Note 2 2 3 2 34" xfId="9574" xr:uid="{00000000-0005-0000-0000-0000F4810000}"/>
    <cellStyle name="Note 2 2 3 2 35" xfId="8961" xr:uid="{00000000-0005-0000-0000-0000F5810000}"/>
    <cellStyle name="Note 2 2 3 2 36" xfId="9624" xr:uid="{00000000-0005-0000-0000-0000F6810000}"/>
    <cellStyle name="Note 2 2 3 2 37" xfId="7902" xr:uid="{00000000-0005-0000-0000-0000F7810000}"/>
    <cellStyle name="Note 2 2 3 2 38" xfId="9675" xr:uid="{00000000-0005-0000-0000-0000F8810000}"/>
    <cellStyle name="Note 2 2 3 2 39" xfId="8158" xr:uid="{00000000-0005-0000-0000-0000F9810000}"/>
    <cellStyle name="Note 2 2 3 2 4" xfId="8622" xr:uid="{00000000-0005-0000-0000-0000FA810000}"/>
    <cellStyle name="Note 2 2 3 2 40" xfId="8074" xr:uid="{00000000-0005-0000-0000-0000FB810000}"/>
    <cellStyle name="Note 2 2 3 2 41" xfId="9726" xr:uid="{00000000-0005-0000-0000-0000FC810000}"/>
    <cellStyle name="Note 2 2 3 2 42" xfId="9773" xr:uid="{00000000-0005-0000-0000-0000FD810000}"/>
    <cellStyle name="Note 2 2 3 2 43" xfId="9820" xr:uid="{00000000-0005-0000-0000-0000FE810000}"/>
    <cellStyle name="Note 2 2 3 2 44" xfId="8031" xr:uid="{00000000-0005-0000-0000-0000FF810000}"/>
    <cellStyle name="Note 2 2 3 2 45" xfId="9869" xr:uid="{00000000-0005-0000-0000-000000820000}"/>
    <cellStyle name="Note 2 2 3 2 5" xfId="8669" xr:uid="{00000000-0005-0000-0000-000001820000}"/>
    <cellStyle name="Note 2 2 3 2 6" xfId="8716" xr:uid="{00000000-0005-0000-0000-000002820000}"/>
    <cellStyle name="Note 2 2 3 2 7" xfId="7687" xr:uid="{00000000-0005-0000-0000-000003820000}"/>
    <cellStyle name="Note 2 2 3 2 8" xfId="8768" xr:uid="{00000000-0005-0000-0000-000004820000}"/>
    <cellStyle name="Note 2 2 3 2 9" xfId="8340" xr:uid="{00000000-0005-0000-0000-000005820000}"/>
    <cellStyle name="Note 2 2 3 3" xfId="8456" xr:uid="{00000000-0005-0000-0000-000006820000}"/>
    <cellStyle name="Note 2 2 3 3 10" xfId="7760" xr:uid="{00000000-0005-0000-0000-000007820000}"/>
    <cellStyle name="Note 2 2 3 3 11" xfId="8813" xr:uid="{00000000-0005-0000-0000-000008820000}"/>
    <cellStyle name="Note 2 2 3 3 12" xfId="8860" xr:uid="{00000000-0005-0000-0000-000009820000}"/>
    <cellStyle name="Note 2 2 3 3 13" xfId="8261" xr:uid="{00000000-0005-0000-0000-00000A820000}"/>
    <cellStyle name="Note 2 2 3 3 14" xfId="8225" xr:uid="{00000000-0005-0000-0000-00000B820000}"/>
    <cellStyle name="Note 2 2 3 3 15" xfId="8914" xr:uid="{00000000-0005-0000-0000-00000C820000}"/>
    <cellStyle name="Note 2 2 3 3 16" xfId="8216" xr:uid="{00000000-0005-0000-0000-00000D820000}"/>
    <cellStyle name="Note 2 2 3 3 17" xfId="7860" xr:uid="{00000000-0005-0000-0000-00000E820000}"/>
    <cellStyle name="Note 2 2 3 3 18" xfId="8973" xr:uid="{00000000-0005-0000-0000-00000F820000}"/>
    <cellStyle name="Note 2 2 3 3 19" xfId="9020" xr:uid="{00000000-0005-0000-0000-000010820000}"/>
    <cellStyle name="Note 2 2 3 3 2" xfId="8510" xr:uid="{00000000-0005-0000-0000-000011820000}"/>
    <cellStyle name="Note 2 2 3 3 20" xfId="9067" xr:uid="{00000000-0005-0000-0000-000012820000}"/>
    <cellStyle name="Note 2 2 3 3 21" xfId="7873" xr:uid="{00000000-0005-0000-0000-000013820000}"/>
    <cellStyle name="Note 2 2 3 3 22" xfId="9118" xr:uid="{00000000-0005-0000-0000-000014820000}"/>
    <cellStyle name="Note 2 2 3 3 23" xfId="7872" xr:uid="{00000000-0005-0000-0000-000015820000}"/>
    <cellStyle name="Note 2 2 3 3 24" xfId="9169" xr:uid="{00000000-0005-0000-0000-000016820000}"/>
    <cellStyle name="Note 2 2 3 3 25" xfId="9216" xr:uid="{00000000-0005-0000-0000-000017820000}"/>
    <cellStyle name="Note 2 2 3 3 26" xfId="9263" xr:uid="{00000000-0005-0000-0000-000018820000}"/>
    <cellStyle name="Note 2 2 3 3 27" xfId="9310" xr:uid="{00000000-0005-0000-0000-000019820000}"/>
    <cellStyle name="Note 2 2 3 3 28" xfId="9357" xr:uid="{00000000-0005-0000-0000-00001A820000}"/>
    <cellStyle name="Note 2 2 3 3 29" xfId="9404" xr:uid="{00000000-0005-0000-0000-00001B820000}"/>
    <cellStyle name="Note 2 2 3 3 3" xfId="8557" xr:uid="{00000000-0005-0000-0000-00001C820000}"/>
    <cellStyle name="Note 2 2 3 3 30" xfId="9451" xr:uid="{00000000-0005-0000-0000-00001D820000}"/>
    <cellStyle name="Note 2 2 3 3 31" xfId="7933" xr:uid="{00000000-0005-0000-0000-00001E820000}"/>
    <cellStyle name="Note 2 2 3 3 32" xfId="7970" xr:uid="{00000000-0005-0000-0000-00001F820000}"/>
    <cellStyle name="Note 2 2 3 3 33" xfId="9509" xr:uid="{00000000-0005-0000-0000-000020820000}"/>
    <cellStyle name="Note 2 2 3 3 34" xfId="9556" xr:uid="{00000000-0005-0000-0000-000021820000}"/>
    <cellStyle name="Note 2 2 3 3 35" xfId="7940" xr:uid="{00000000-0005-0000-0000-000022820000}"/>
    <cellStyle name="Note 2 2 3 3 36" xfId="9606" xr:uid="{00000000-0005-0000-0000-000023820000}"/>
    <cellStyle name="Note 2 2 3 3 37" xfId="8169" xr:uid="{00000000-0005-0000-0000-000024820000}"/>
    <cellStyle name="Note 2 2 3 3 38" xfId="9657" xr:uid="{00000000-0005-0000-0000-000025820000}"/>
    <cellStyle name="Note 2 2 3 3 39" xfId="8128" xr:uid="{00000000-0005-0000-0000-000026820000}"/>
    <cellStyle name="Note 2 2 3 3 4" xfId="8604" xr:uid="{00000000-0005-0000-0000-000027820000}"/>
    <cellStyle name="Note 2 2 3 3 40" xfId="8062" xr:uid="{00000000-0005-0000-0000-000028820000}"/>
    <cellStyle name="Note 2 2 3 3 41" xfId="9708" xr:uid="{00000000-0005-0000-0000-000029820000}"/>
    <cellStyle name="Note 2 2 3 3 42" xfId="9755" xr:uid="{00000000-0005-0000-0000-00002A820000}"/>
    <cellStyle name="Note 2 2 3 3 43" xfId="9802" xr:uid="{00000000-0005-0000-0000-00002B820000}"/>
    <cellStyle name="Note 2 2 3 3 44" xfId="8150" xr:uid="{00000000-0005-0000-0000-00002C820000}"/>
    <cellStyle name="Note 2 2 3 3 45" xfId="9851" xr:uid="{00000000-0005-0000-0000-00002D820000}"/>
    <cellStyle name="Note 2 2 3 3 5" xfId="8651" xr:uid="{00000000-0005-0000-0000-00002E820000}"/>
    <cellStyle name="Note 2 2 3 3 6" xfId="8698" xr:uid="{00000000-0005-0000-0000-00002F820000}"/>
    <cellStyle name="Note 2 2 3 3 7" xfId="8355" xr:uid="{00000000-0005-0000-0000-000030820000}"/>
    <cellStyle name="Note 2 2 3 3 8" xfId="8750" xr:uid="{00000000-0005-0000-0000-000031820000}"/>
    <cellStyle name="Note 2 2 3 3 9" xfId="8357" xr:uid="{00000000-0005-0000-0000-000032820000}"/>
    <cellStyle name="Note 2 2 4" xfId="6644" xr:uid="{00000000-0005-0000-0000-000033820000}"/>
    <cellStyle name="Note 2 2 4 2" xfId="8475" xr:uid="{00000000-0005-0000-0000-000034820000}"/>
    <cellStyle name="Note 2 2 4 2 10" xfId="8302" xr:uid="{00000000-0005-0000-0000-000035820000}"/>
    <cellStyle name="Note 2 2 4 2 11" xfId="8832" xr:uid="{00000000-0005-0000-0000-000036820000}"/>
    <cellStyle name="Note 2 2 4 2 12" xfId="8879" xr:uid="{00000000-0005-0000-0000-000037820000}"/>
    <cellStyle name="Note 2 2 4 2 13" xfId="7778" xr:uid="{00000000-0005-0000-0000-000038820000}"/>
    <cellStyle name="Note 2 2 4 2 14" xfId="8240" xr:uid="{00000000-0005-0000-0000-000039820000}"/>
    <cellStyle name="Note 2 2 4 2 15" xfId="8933" xr:uid="{00000000-0005-0000-0000-00003A820000}"/>
    <cellStyle name="Note 2 2 4 2 16" xfId="8211" xr:uid="{00000000-0005-0000-0000-00003B820000}"/>
    <cellStyle name="Note 2 2 4 2 17" xfId="7846" xr:uid="{00000000-0005-0000-0000-00003C820000}"/>
    <cellStyle name="Note 2 2 4 2 18" xfId="8992" xr:uid="{00000000-0005-0000-0000-00003D820000}"/>
    <cellStyle name="Note 2 2 4 2 19" xfId="9039" xr:uid="{00000000-0005-0000-0000-00003E820000}"/>
    <cellStyle name="Note 2 2 4 2 2" xfId="8529" xr:uid="{00000000-0005-0000-0000-00003F820000}"/>
    <cellStyle name="Note 2 2 4 2 20" xfId="9086" xr:uid="{00000000-0005-0000-0000-000040820000}"/>
    <cellStyle name="Note 2 2 4 2 21" xfId="7879" xr:uid="{00000000-0005-0000-0000-000041820000}"/>
    <cellStyle name="Note 2 2 4 2 22" xfId="9137" xr:uid="{00000000-0005-0000-0000-000042820000}"/>
    <cellStyle name="Note 2 2 4 2 23" xfId="8167" xr:uid="{00000000-0005-0000-0000-000043820000}"/>
    <cellStyle name="Note 2 2 4 2 24" xfId="9188" xr:uid="{00000000-0005-0000-0000-000044820000}"/>
    <cellStyle name="Note 2 2 4 2 25" xfId="9235" xr:uid="{00000000-0005-0000-0000-000045820000}"/>
    <cellStyle name="Note 2 2 4 2 26" xfId="9282" xr:uid="{00000000-0005-0000-0000-000046820000}"/>
    <cellStyle name="Note 2 2 4 2 27" xfId="9329" xr:uid="{00000000-0005-0000-0000-000047820000}"/>
    <cellStyle name="Note 2 2 4 2 28" xfId="9376" xr:uid="{00000000-0005-0000-0000-000048820000}"/>
    <cellStyle name="Note 2 2 4 2 29" xfId="9423" xr:uid="{00000000-0005-0000-0000-000049820000}"/>
    <cellStyle name="Note 2 2 4 2 3" xfId="8576" xr:uid="{00000000-0005-0000-0000-00004A820000}"/>
    <cellStyle name="Note 2 2 4 2 30" xfId="9470" xr:uid="{00000000-0005-0000-0000-00004B820000}"/>
    <cellStyle name="Note 2 2 4 2 31" xfId="7808" xr:uid="{00000000-0005-0000-0000-00004C820000}"/>
    <cellStyle name="Note 2 2 4 2 32" xfId="7956" xr:uid="{00000000-0005-0000-0000-00004D820000}"/>
    <cellStyle name="Note 2 2 4 2 33" xfId="9528" xr:uid="{00000000-0005-0000-0000-00004E820000}"/>
    <cellStyle name="Note 2 2 4 2 34" xfId="9575" xr:uid="{00000000-0005-0000-0000-00004F820000}"/>
    <cellStyle name="Note 2 2 4 2 35" xfId="8131" xr:uid="{00000000-0005-0000-0000-000050820000}"/>
    <cellStyle name="Note 2 2 4 2 36" xfId="9625" xr:uid="{00000000-0005-0000-0000-000051820000}"/>
    <cellStyle name="Note 2 2 4 2 37" xfId="8117" xr:uid="{00000000-0005-0000-0000-000052820000}"/>
    <cellStyle name="Note 2 2 4 2 38" xfId="9676" xr:uid="{00000000-0005-0000-0000-000053820000}"/>
    <cellStyle name="Note 2 2 4 2 39" xfId="8022" xr:uid="{00000000-0005-0000-0000-000054820000}"/>
    <cellStyle name="Note 2 2 4 2 4" xfId="8623" xr:uid="{00000000-0005-0000-0000-000055820000}"/>
    <cellStyle name="Note 2 2 4 2 40" xfId="8075" xr:uid="{00000000-0005-0000-0000-000056820000}"/>
    <cellStyle name="Note 2 2 4 2 41" xfId="9727" xr:uid="{00000000-0005-0000-0000-000057820000}"/>
    <cellStyle name="Note 2 2 4 2 42" xfId="9774" xr:uid="{00000000-0005-0000-0000-000058820000}"/>
    <cellStyle name="Note 2 2 4 2 43" xfId="9821" xr:uid="{00000000-0005-0000-0000-000059820000}"/>
    <cellStyle name="Note 2 2 4 2 44" xfId="8146" xr:uid="{00000000-0005-0000-0000-00005A820000}"/>
    <cellStyle name="Note 2 2 4 2 45" xfId="9870" xr:uid="{00000000-0005-0000-0000-00005B820000}"/>
    <cellStyle name="Note 2 2 4 2 5" xfId="8670" xr:uid="{00000000-0005-0000-0000-00005C820000}"/>
    <cellStyle name="Note 2 2 4 2 6" xfId="8717" xr:uid="{00000000-0005-0000-0000-00005D820000}"/>
    <cellStyle name="Note 2 2 4 2 7" xfId="8352" xr:uid="{00000000-0005-0000-0000-00005E820000}"/>
    <cellStyle name="Note 2 2 4 2 8" xfId="8769" xr:uid="{00000000-0005-0000-0000-00005F820000}"/>
    <cellStyle name="Note 2 2 4 2 9" xfId="7722" xr:uid="{00000000-0005-0000-0000-000060820000}"/>
    <cellStyle name="Note 2 2 4 3" xfId="8457" xr:uid="{00000000-0005-0000-0000-000061820000}"/>
    <cellStyle name="Note 2 2 4 3 10" xfId="7737" xr:uid="{00000000-0005-0000-0000-000062820000}"/>
    <cellStyle name="Note 2 2 4 3 11" xfId="8814" xr:uid="{00000000-0005-0000-0000-000063820000}"/>
    <cellStyle name="Note 2 2 4 3 12" xfId="8861" xr:uid="{00000000-0005-0000-0000-000064820000}"/>
    <cellStyle name="Note 2 2 4 3 13" xfId="8280" xr:uid="{00000000-0005-0000-0000-000065820000}"/>
    <cellStyle name="Note 2 2 4 3 14" xfId="8283" xr:uid="{00000000-0005-0000-0000-000066820000}"/>
    <cellStyle name="Note 2 2 4 3 15" xfId="8915" xr:uid="{00000000-0005-0000-0000-000067820000}"/>
    <cellStyle name="Note 2 2 4 3 16" xfId="7829" xr:uid="{00000000-0005-0000-0000-000068820000}"/>
    <cellStyle name="Note 2 2 4 3 17" xfId="7810" xr:uid="{00000000-0005-0000-0000-000069820000}"/>
    <cellStyle name="Note 2 2 4 3 18" xfId="8974" xr:uid="{00000000-0005-0000-0000-00006A820000}"/>
    <cellStyle name="Note 2 2 4 3 19" xfId="9021" xr:uid="{00000000-0005-0000-0000-00006B820000}"/>
    <cellStyle name="Note 2 2 4 3 2" xfId="8511" xr:uid="{00000000-0005-0000-0000-00006C820000}"/>
    <cellStyle name="Note 2 2 4 3 20" xfId="9068" xr:uid="{00000000-0005-0000-0000-00006D820000}"/>
    <cellStyle name="Note 2 2 4 3 21" xfId="8177" xr:uid="{00000000-0005-0000-0000-00006E820000}"/>
    <cellStyle name="Note 2 2 4 3 22" xfId="9119" xr:uid="{00000000-0005-0000-0000-00006F820000}"/>
    <cellStyle name="Note 2 2 4 3 23" xfId="7768" xr:uid="{00000000-0005-0000-0000-000070820000}"/>
    <cellStyle name="Note 2 2 4 3 24" xfId="9170" xr:uid="{00000000-0005-0000-0000-000071820000}"/>
    <cellStyle name="Note 2 2 4 3 25" xfId="9217" xr:uid="{00000000-0005-0000-0000-000072820000}"/>
    <cellStyle name="Note 2 2 4 3 26" xfId="9264" xr:uid="{00000000-0005-0000-0000-000073820000}"/>
    <cellStyle name="Note 2 2 4 3 27" xfId="9311" xr:uid="{00000000-0005-0000-0000-000074820000}"/>
    <cellStyle name="Note 2 2 4 3 28" xfId="9358" xr:uid="{00000000-0005-0000-0000-000075820000}"/>
    <cellStyle name="Note 2 2 4 3 29" xfId="9405" xr:uid="{00000000-0005-0000-0000-000076820000}"/>
    <cellStyle name="Note 2 2 4 3 3" xfId="8558" xr:uid="{00000000-0005-0000-0000-000077820000}"/>
    <cellStyle name="Note 2 2 4 3 30" xfId="9452" xr:uid="{00000000-0005-0000-0000-000078820000}"/>
    <cellStyle name="Note 2 2 4 3 31" xfId="7916" xr:uid="{00000000-0005-0000-0000-000079820000}"/>
    <cellStyle name="Note 2 2 4 3 32" xfId="7969" xr:uid="{00000000-0005-0000-0000-00007A820000}"/>
    <cellStyle name="Note 2 2 4 3 33" xfId="9510" xr:uid="{00000000-0005-0000-0000-00007B820000}"/>
    <cellStyle name="Note 2 2 4 3 34" xfId="9557" xr:uid="{00000000-0005-0000-0000-00007C820000}"/>
    <cellStyle name="Note 2 2 4 3 35" xfId="7997" xr:uid="{00000000-0005-0000-0000-00007D820000}"/>
    <cellStyle name="Note 2 2 4 3 36" xfId="9607" xr:uid="{00000000-0005-0000-0000-00007E820000}"/>
    <cellStyle name="Note 2 2 4 3 37" xfId="8498" xr:uid="{00000000-0005-0000-0000-00007F820000}"/>
    <cellStyle name="Note 2 2 4 3 38" xfId="9658" xr:uid="{00000000-0005-0000-0000-000080820000}"/>
    <cellStyle name="Note 2 2 4 3 39" xfId="8088" xr:uid="{00000000-0005-0000-0000-000081820000}"/>
    <cellStyle name="Note 2 2 4 3 4" xfId="8605" xr:uid="{00000000-0005-0000-0000-000082820000}"/>
    <cellStyle name="Note 2 2 4 3 40" xfId="8105" xr:uid="{00000000-0005-0000-0000-000083820000}"/>
    <cellStyle name="Note 2 2 4 3 41" xfId="9709" xr:uid="{00000000-0005-0000-0000-000084820000}"/>
    <cellStyle name="Note 2 2 4 3 42" xfId="9756" xr:uid="{00000000-0005-0000-0000-000085820000}"/>
    <cellStyle name="Note 2 2 4 3 43" xfId="9803" xr:uid="{00000000-0005-0000-0000-000086820000}"/>
    <cellStyle name="Note 2 2 4 3 44" xfId="8047" xr:uid="{00000000-0005-0000-0000-000087820000}"/>
    <cellStyle name="Note 2 2 4 3 45" xfId="9852" xr:uid="{00000000-0005-0000-0000-000088820000}"/>
    <cellStyle name="Note 2 2 4 3 5" xfId="8652" xr:uid="{00000000-0005-0000-0000-000089820000}"/>
    <cellStyle name="Note 2 2 4 3 6" xfId="8699" xr:uid="{00000000-0005-0000-0000-00008A820000}"/>
    <cellStyle name="Note 2 2 4 3 7" xfId="7713" xr:uid="{00000000-0005-0000-0000-00008B820000}"/>
    <cellStyle name="Note 2 2 4 3 8" xfId="8751" xr:uid="{00000000-0005-0000-0000-00008C820000}"/>
    <cellStyle name="Note 2 2 4 3 9" xfId="8312" xr:uid="{00000000-0005-0000-0000-00008D820000}"/>
    <cellStyle name="Note 2 2 5" xfId="6645" xr:uid="{00000000-0005-0000-0000-00008E820000}"/>
    <cellStyle name="Note 2 2 5 2" xfId="8476" xr:uid="{00000000-0005-0000-0000-00008F820000}"/>
    <cellStyle name="Note 2 2 5 2 10" xfId="7753" xr:uid="{00000000-0005-0000-0000-000090820000}"/>
    <cellStyle name="Note 2 2 5 2 11" xfId="8833" xr:uid="{00000000-0005-0000-0000-000091820000}"/>
    <cellStyle name="Note 2 2 5 2 12" xfId="8880" xr:uid="{00000000-0005-0000-0000-000092820000}"/>
    <cellStyle name="Note 2 2 5 2 13" xfId="8268" xr:uid="{00000000-0005-0000-0000-000093820000}"/>
    <cellStyle name="Note 2 2 5 2 14" xfId="8241" xr:uid="{00000000-0005-0000-0000-000094820000}"/>
    <cellStyle name="Note 2 2 5 2 15" xfId="8934" xr:uid="{00000000-0005-0000-0000-000095820000}"/>
    <cellStyle name="Note 2 2 5 2 16" xfId="7823" xr:uid="{00000000-0005-0000-0000-000096820000}"/>
    <cellStyle name="Note 2 2 5 2 17" xfId="7845" xr:uid="{00000000-0005-0000-0000-000097820000}"/>
    <cellStyle name="Note 2 2 5 2 18" xfId="8993" xr:uid="{00000000-0005-0000-0000-000098820000}"/>
    <cellStyle name="Note 2 2 5 2 19" xfId="9040" xr:uid="{00000000-0005-0000-0000-000099820000}"/>
    <cellStyle name="Note 2 2 5 2 2" xfId="8530" xr:uid="{00000000-0005-0000-0000-00009A820000}"/>
    <cellStyle name="Note 2 2 5 2 20" xfId="9087" xr:uid="{00000000-0005-0000-0000-00009B820000}"/>
    <cellStyle name="Note 2 2 5 2 21" xfId="8179" xr:uid="{00000000-0005-0000-0000-00009C820000}"/>
    <cellStyle name="Note 2 2 5 2 22" xfId="9138" xr:uid="{00000000-0005-0000-0000-00009D820000}"/>
    <cellStyle name="Note 2 2 5 2 23" xfId="7893" xr:uid="{00000000-0005-0000-0000-00009E820000}"/>
    <cellStyle name="Note 2 2 5 2 24" xfId="9189" xr:uid="{00000000-0005-0000-0000-00009F820000}"/>
    <cellStyle name="Note 2 2 5 2 25" xfId="9236" xr:uid="{00000000-0005-0000-0000-0000A0820000}"/>
    <cellStyle name="Note 2 2 5 2 26" xfId="9283" xr:uid="{00000000-0005-0000-0000-0000A1820000}"/>
    <cellStyle name="Note 2 2 5 2 27" xfId="9330" xr:uid="{00000000-0005-0000-0000-0000A2820000}"/>
    <cellStyle name="Note 2 2 5 2 28" xfId="9377" xr:uid="{00000000-0005-0000-0000-0000A3820000}"/>
    <cellStyle name="Note 2 2 5 2 29" xfId="9424" xr:uid="{00000000-0005-0000-0000-0000A4820000}"/>
    <cellStyle name="Note 2 2 5 2 3" xfId="8577" xr:uid="{00000000-0005-0000-0000-0000A5820000}"/>
    <cellStyle name="Note 2 2 5 2 30" xfId="9471" xr:uid="{00000000-0005-0000-0000-0000A6820000}"/>
    <cellStyle name="Note 2 2 5 2 31" xfId="7926" xr:uid="{00000000-0005-0000-0000-0000A7820000}"/>
    <cellStyle name="Note 2 2 5 2 32" xfId="7955" xr:uid="{00000000-0005-0000-0000-0000A8820000}"/>
    <cellStyle name="Note 2 2 5 2 33" xfId="9529" xr:uid="{00000000-0005-0000-0000-0000A9820000}"/>
    <cellStyle name="Note 2 2 5 2 34" xfId="9576" xr:uid="{00000000-0005-0000-0000-0000AA820000}"/>
    <cellStyle name="Note 2 2 5 2 35" xfId="7992" xr:uid="{00000000-0005-0000-0000-0000AB820000}"/>
    <cellStyle name="Note 2 2 5 2 36" xfId="9626" xr:uid="{00000000-0005-0000-0000-0000AC820000}"/>
    <cellStyle name="Note 2 2 5 2 37" xfId="8009" xr:uid="{00000000-0005-0000-0000-0000AD820000}"/>
    <cellStyle name="Note 2 2 5 2 38" xfId="9677" xr:uid="{00000000-0005-0000-0000-0000AE820000}"/>
    <cellStyle name="Note 2 2 5 2 39" xfId="8094" xr:uid="{00000000-0005-0000-0000-0000AF820000}"/>
    <cellStyle name="Note 2 2 5 2 4" xfId="8624" xr:uid="{00000000-0005-0000-0000-0000B0820000}"/>
    <cellStyle name="Note 2 2 5 2 40" xfId="8076" xr:uid="{00000000-0005-0000-0000-0000B1820000}"/>
    <cellStyle name="Note 2 2 5 2 41" xfId="9728" xr:uid="{00000000-0005-0000-0000-0000B2820000}"/>
    <cellStyle name="Note 2 2 5 2 42" xfId="9775" xr:uid="{00000000-0005-0000-0000-0000B3820000}"/>
    <cellStyle name="Note 2 2 5 2 43" xfId="9822" xr:uid="{00000000-0005-0000-0000-0000B4820000}"/>
    <cellStyle name="Note 2 2 5 2 44" xfId="8042" xr:uid="{00000000-0005-0000-0000-0000B5820000}"/>
    <cellStyle name="Note 2 2 5 2 45" xfId="9871" xr:uid="{00000000-0005-0000-0000-0000B6820000}"/>
    <cellStyle name="Note 2 2 5 2 5" xfId="8671" xr:uid="{00000000-0005-0000-0000-0000B7820000}"/>
    <cellStyle name="Note 2 2 5 2 6" xfId="8718" xr:uid="{00000000-0005-0000-0000-0000B8820000}"/>
    <cellStyle name="Note 2 2 5 2 7" xfId="7707" xr:uid="{00000000-0005-0000-0000-0000B9820000}"/>
    <cellStyle name="Note 2 2 5 2 8" xfId="8770" xr:uid="{00000000-0005-0000-0000-0000BA820000}"/>
    <cellStyle name="Note 2 2 5 2 9" xfId="8318" xr:uid="{00000000-0005-0000-0000-0000BB820000}"/>
    <cellStyle name="Note 2 2 5 3" xfId="8458" xr:uid="{00000000-0005-0000-0000-0000BC820000}"/>
    <cellStyle name="Note 2 2 5 3 10" xfId="7694" xr:uid="{00000000-0005-0000-0000-0000BD820000}"/>
    <cellStyle name="Note 2 2 5 3 11" xfId="8815" xr:uid="{00000000-0005-0000-0000-0000BE820000}"/>
    <cellStyle name="Note 2 2 5 3 12" xfId="8862" xr:uid="{00000000-0005-0000-0000-0000BF820000}"/>
    <cellStyle name="Note 2 2 5 3 13" xfId="7776" xr:uid="{00000000-0005-0000-0000-0000C0820000}"/>
    <cellStyle name="Note 2 2 5 3 14" xfId="8226" xr:uid="{00000000-0005-0000-0000-0000C1820000}"/>
    <cellStyle name="Note 2 2 5 3 15" xfId="8916" xr:uid="{00000000-0005-0000-0000-0000C2820000}"/>
    <cellStyle name="Note 2 2 5 3 16" xfId="7804" xr:uid="{00000000-0005-0000-0000-0000C3820000}"/>
    <cellStyle name="Note 2 2 5 3 17" xfId="7859" xr:uid="{00000000-0005-0000-0000-0000C4820000}"/>
    <cellStyle name="Note 2 2 5 3 18" xfId="8975" xr:uid="{00000000-0005-0000-0000-0000C5820000}"/>
    <cellStyle name="Note 2 2 5 3 19" xfId="9022" xr:uid="{00000000-0005-0000-0000-0000C6820000}"/>
    <cellStyle name="Note 2 2 5 3 2" xfId="8512" xr:uid="{00000000-0005-0000-0000-0000C7820000}"/>
    <cellStyle name="Note 2 2 5 3 20" xfId="9069" xr:uid="{00000000-0005-0000-0000-0000C8820000}"/>
    <cellStyle name="Note 2 2 5 3 21" xfId="8194" xr:uid="{00000000-0005-0000-0000-0000C9820000}"/>
    <cellStyle name="Note 2 2 5 3 22" xfId="9120" xr:uid="{00000000-0005-0000-0000-0000CA820000}"/>
    <cellStyle name="Note 2 2 5 3 23" xfId="8801" xr:uid="{00000000-0005-0000-0000-0000CB820000}"/>
    <cellStyle name="Note 2 2 5 3 24" xfId="9171" xr:uid="{00000000-0005-0000-0000-0000CC820000}"/>
    <cellStyle name="Note 2 2 5 3 25" xfId="9218" xr:uid="{00000000-0005-0000-0000-0000CD820000}"/>
    <cellStyle name="Note 2 2 5 3 26" xfId="9265" xr:uid="{00000000-0005-0000-0000-0000CE820000}"/>
    <cellStyle name="Note 2 2 5 3 27" xfId="9312" xr:uid="{00000000-0005-0000-0000-0000CF820000}"/>
    <cellStyle name="Note 2 2 5 3 28" xfId="9359" xr:uid="{00000000-0005-0000-0000-0000D0820000}"/>
    <cellStyle name="Note 2 2 5 3 29" xfId="9406" xr:uid="{00000000-0005-0000-0000-0000D1820000}"/>
    <cellStyle name="Note 2 2 5 3 3" xfId="8559" xr:uid="{00000000-0005-0000-0000-0000D2820000}"/>
    <cellStyle name="Note 2 2 5 3 30" xfId="9453" xr:uid="{00000000-0005-0000-0000-0000D3820000}"/>
    <cellStyle name="Note 2 2 5 3 31" xfId="7901" xr:uid="{00000000-0005-0000-0000-0000D4820000}"/>
    <cellStyle name="Note 2 2 5 3 32" xfId="7968" xr:uid="{00000000-0005-0000-0000-0000D5820000}"/>
    <cellStyle name="Note 2 2 5 3 33" xfId="9511" xr:uid="{00000000-0005-0000-0000-0000D6820000}"/>
    <cellStyle name="Note 2 2 5 3 34" xfId="9558" xr:uid="{00000000-0005-0000-0000-0000D7820000}"/>
    <cellStyle name="Note 2 2 5 3 35" xfId="9495" xr:uid="{00000000-0005-0000-0000-0000D8820000}"/>
    <cellStyle name="Note 2 2 5 3 36" xfId="9608" xr:uid="{00000000-0005-0000-0000-0000D9820000}"/>
    <cellStyle name="Note 2 2 5 3 37" xfId="8119" xr:uid="{00000000-0005-0000-0000-0000DA820000}"/>
    <cellStyle name="Note 2 2 5 3 38" xfId="9659" xr:uid="{00000000-0005-0000-0000-0000DB820000}"/>
    <cellStyle name="Note 2 2 5 3 39" xfId="8107" xr:uid="{00000000-0005-0000-0000-0000DC820000}"/>
    <cellStyle name="Note 2 2 5 3 4" xfId="8606" xr:uid="{00000000-0005-0000-0000-0000DD820000}"/>
    <cellStyle name="Note 2 2 5 3 40" xfId="8063" xr:uid="{00000000-0005-0000-0000-0000DE820000}"/>
    <cellStyle name="Note 2 2 5 3 41" xfId="9710" xr:uid="{00000000-0005-0000-0000-0000DF820000}"/>
    <cellStyle name="Note 2 2 5 3 42" xfId="9757" xr:uid="{00000000-0005-0000-0000-0000E0820000}"/>
    <cellStyle name="Note 2 2 5 3 43" xfId="9804" xr:uid="{00000000-0005-0000-0000-0000E1820000}"/>
    <cellStyle name="Note 2 2 5 3 44" xfId="8035" xr:uid="{00000000-0005-0000-0000-0000E2820000}"/>
    <cellStyle name="Note 2 2 5 3 45" xfId="9853" xr:uid="{00000000-0005-0000-0000-0000E3820000}"/>
    <cellStyle name="Note 2 2 5 3 5" xfId="8653" xr:uid="{00000000-0005-0000-0000-0000E4820000}"/>
    <cellStyle name="Note 2 2 5 3 6" xfId="8700" xr:uid="{00000000-0005-0000-0000-0000E5820000}"/>
    <cellStyle name="Note 2 2 5 3 7" xfId="7691" xr:uid="{00000000-0005-0000-0000-0000E6820000}"/>
    <cellStyle name="Note 2 2 5 3 8" xfId="8752" xr:uid="{00000000-0005-0000-0000-0000E7820000}"/>
    <cellStyle name="Note 2 2 5 3 9" xfId="8334" xr:uid="{00000000-0005-0000-0000-0000E8820000}"/>
    <cellStyle name="Note 2 2 6" xfId="8472" xr:uid="{00000000-0005-0000-0000-0000E9820000}"/>
    <cellStyle name="Note 2 2 6 10" xfId="7755" xr:uid="{00000000-0005-0000-0000-0000EA820000}"/>
    <cellStyle name="Note 2 2 6 11" xfId="8829" xr:uid="{00000000-0005-0000-0000-0000EB820000}"/>
    <cellStyle name="Note 2 2 6 12" xfId="8876" xr:uid="{00000000-0005-0000-0000-0000EC820000}"/>
    <cellStyle name="Note 2 2 6 13" xfId="8266" xr:uid="{00000000-0005-0000-0000-0000ED820000}"/>
    <cellStyle name="Note 2 2 6 14" xfId="8237" xr:uid="{00000000-0005-0000-0000-0000EE820000}"/>
    <cellStyle name="Note 2 2 6 15" xfId="8930" xr:uid="{00000000-0005-0000-0000-0000EF820000}"/>
    <cellStyle name="Note 2 2 6 16" xfId="8212" xr:uid="{00000000-0005-0000-0000-0000F0820000}"/>
    <cellStyle name="Note 2 2 6 17" xfId="7680" xr:uid="{00000000-0005-0000-0000-0000F1820000}"/>
    <cellStyle name="Note 2 2 6 18" xfId="8989" xr:uid="{00000000-0005-0000-0000-0000F2820000}"/>
    <cellStyle name="Note 2 2 6 19" xfId="9036" xr:uid="{00000000-0005-0000-0000-0000F3820000}"/>
    <cellStyle name="Note 2 2 6 2" xfId="8526" xr:uid="{00000000-0005-0000-0000-0000F4820000}"/>
    <cellStyle name="Note 2 2 6 20" xfId="9083" xr:uid="{00000000-0005-0000-0000-0000F5820000}"/>
    <cellStyle name="Note 2 2 6 21" xfId="8202" xr:uid="{00000000-0005-0000-0000-0000F6820000}"/>
    <cellStyle name="Note 2 2 6 22" xfId="9134" xr:uid="{00000000-0005-0000-0000-0000F7820000}"/>
    <cellStyle name="Note 2 2 6 23" xfId="8170" xr:uid="{00000000-0005-0000-0000-0000F8820000}"/>
    <cellStyle name="Note 2 2 6 24" xfId="9185" xr:uid="{00000000-0005-0000-0000-0000F9820000}"/>
    <cellStyle name="Note 2 2 6 25" xfId="9232" xr:uid="{00000000-0005-0000-0000-0000FA820000}"/>
    <cellStyle name="Note 2 2 6 26" xfId="9279" xr:uid="{00000000-0005-0000-0000-0000FB820000}"/>
    <cellStyle name="Note 2 2 6 27" xfId="9326" xr:uid="{00000000-0005-0000-0000-0000FC820000}"/>
    <cellStyle name="Note 2 2 6 28" xfId="9373" xr:uid="{00000000-0005-0000-0000-0000FD820000}"/>
    <cellStyle name="Note 2 2 6 29" xfId="9420" xr:uid="{00000000-0005-0000-0000-0000FE820000}"/>
    <cellStyle name="Note 2 2 6 3" xfId="8573" xr:uid="{00000000-0005-0000-0000-0000FF820000}"/>
    <cellStyle name="Note 2 2 6 30" xfId="9467" xr:uid="{00000000-0005-0000-0000-000000830000}"/>
    <cellStyle name="Note 2 2 6 31" xfId="7928" xr:uid="{00000000-0005-0000-0000-000001830000}"/>
    <cellStyle name="Note 2 2 6 32" xfId="7958" xr:uid="{00000000-0005-0000-0000-000002830000}"/>
    <cellStyle name="Note 2 2 6 33" xfId="9525" xr:uid="{00000000-0005-0000-0000-000003830000}"/>
    <cellStyle name="Note 2 2 6 34" xfId="9572" xr:uid="{00000000-0005-0000-0000-000004830000}"/>
    <cellStyle name="Note 2 2 6 35" xfId="7980" xr:uid="{00000000-0005-0000-0000-000005830000}"/>
    <cellStyle name="Note 2 2 6 36" xfId="9622" xr:uid="{00000000-0005-0000-0000-000006830000}"/>
    <cellStyle name="Note 2 2 6 37" xfId="8011" xr:uid="{00000000-0005-0000-0000-000007830000}"/>
    <cellStyle name="Note 2 2 6 38" xfId="9673" xr:uid="{00000000-0005-0000-0000-000008830000}"/>
    <cellStyle name="Note 2 2 6 39" xfId="8021" xr:uid="{00000000-0005-0000-0000-000009830000}"/>
    <cellStyle name="Note 2 2 6 4" xfId="8620" xr:uid="{00000000-0005-0000-0000-00000A830000}"/>
    <cellStyle name="Note 2 2 6 40" xfId="8348" xr:uid="{00000000-0005-0000-0000-00000B830000}"/>
    <cellStyle name="Note 2 2 6 41" xfId="9724" xr:uid="{00000000-0005-0000-0000-00000C830000}"/>
    <cellStyle name="Note 2 2 6 42" xfId="9771" xr:uid="{00000000-0005-0000-0000-00000D830000}"/>
    <cellStyle name="Note 2 2 6 43" xfId="9818" xr:uid="{00000000-0005-0000-0000-00000E830000}"/>
    <cellStyle name="Note 2 2 6 44" xfId="8029" xr:uid="{00000000-0005-0000-0000-00000F830000}"/>
    <cellStyle name="Note 2 2 6 45" xfId="9867" xr:uid="{00000000-0005-0000-0000-000010830000}"/>
    <cellStyle name="Note 2 2 6 5" xfId="8667" xr:uid="{00000000-0005-0000-0000-000011830000}"/>
    <cellStyle name="Note 2 2 6 6" xfId="8714" xr:uid="{00000000-0005-0000-0000-000012830000}"/>
    <cellStyle name="Note 2 2 6 7" xfId="7686" xr:uid="{00000000-0005-0000-0000-000013830000}"/>
    <cellStyle name="Note 2 2 6 8" xfId="8766" xr:uid="{00000000-0005-0000-0000-000014830000}"/>
    <cellStyle name="Note 2 2 6 9" xfId="7721" xr:uid="{00000000-0005-0000-0000-000015830000}"/>
    <cellStyle name="Note 2 2 7" xfId="8454" xr:uid="{00000000-0005-0000-0000-000016830000}"/>
    <cellStyle name="Note 2 2 7 10" xfId="7739" xr:uid="{00000000-0005-0000-0000-000017830000}"/>
    <cellStyle name="Note 2 2 7 11" xfId="8811" xr:uid="{00000000-0005-0000-0000-000018830000}"/>
    <cellStyle name="Note 2 2 7 12" xfId="8858" xr:uid="{00000000-0005-0000-0000-000019830000}"/>
    <cellStyle name="Note 2 2 7 13" xfId="8279" xr:uid="{00000000-0005-0000-0000-00001A830000}"/>
    <cellStyle name="Note 2 2 7 14" xfId="8223" xr:uid="{00000000-0005-0000-0000-00001B830000}"/>
    <cellStyle name="Note 2 2 7 15" xfId="8912" xr:uid="{00000000-0005-0000-0000-00001C830000}"/>
    <cellStyle name="Note 2 2 7 16" xfId="7830" xr:uid="{00000000-0005-0000-0000-00001D830000}"/>
    <cellStyle name="Note 2 2 7 17" xfId="7862" xr:uid="{00000000-0005-0000-0000-00001E830000}"/>
    <cellStyle name="Note 2 2 7 18" xfId="8971" xr:uid="{00000000-0005-0000-0000-00001F830000}"/>
    <cellStyle name="Note 2 2 7 19" xfId="9018" xr:uid="{00000000-0005-0000-0000-000020830000}"/>
    <cellStyle name="Note 2 2 7 2" xfId="8508" xr:uid="{00000000-0005-0000-0000-000021830000}"/>
    <cellStyle name="Note 2 2 7 20" xfId="9065" xr:uid="{00000000-0005-0000-0000-000022830000}"/>
    <cellStyle name="Note 2 2 7 21" xfId="8330" xr:uid="{00000000-0005-0000-0000-000023830000}"/>
    <cellStyle name="Note 2 2 7 22" xfId="9116" xr:uid="{00000000-0005-0000-0000-000024830000}"/>
    <cellStyle name="Note 2 2 7 23" xfId="7898" xr:uid="{00000000-0005-0000-0000-000025830000}"/>
    <cellStyle name="Note 2 2 7 24" xfId="9167" xr:uid="{00000000-0005-0000-0000-000026830000}"/>
    <cellStyle name="Note 2 2 7 25" xfId="9214" xr:uid="{00000000-0005-0000-0000-000027830000}"/>
    <cellStyle name="Note 2 2 7 26" xfId="9261" xr:uid="{00000000-0005-0000-0000-000028830000}"/>
    <cellStyle name="Note 2 2 7 27" xfId="9308" xr:uid="{00000000-0005-0000-0000-000029830000}"/>
    <cellStyle name="Note 2 2 7 28" xfId="9355" xr:uid="{00000000-0005-0000-0000-00002A830000}"/>
    <cellStyle name="Note 2 2 7 29" xfId="9402" xr:uid="{00000000-0005-0000-0000-00002B830000}"/>
    <cellStyle name="Note 2 2 7 3" xfId="8555" xr:uid="{00000000-0005-0000-0000-00002C830000}"/>
    <cellStyle name="Note 2 2 7 30" xfId="9449" xr:uid="{00000000-0005-0000-0000-00002D830000}"/>
    <cellStyle name="Note 2 2 7 31" xfId="7833" xr:uid="{00000000-0005-0000-0000-00002E830000}"/>
    <cellStyle name="Note 2 2 7 32" xfId="7972" xr:uid="{00000000-0005-0000-0000-00002F830000}"/>
    <cellStyle name="Note 2 2 7 33" xfId="9507" xr:uid="{00000000-0005-0000-0000-000030830000}"/>
    <cellStyle name="Note 2 2 7 34" xfId="9554" xr:uid="{00000000-0005-0000-0000-000031830000}"/>
    <cellStyle name="Note 2 2 7 35" xfId="7998" xr:uid="{00000000-0005-0000-0000-000032830000}"/>
    <cellStyle name="Note 2 2 7 36" xfId="9604" xr:uid="{00000000-0005-0000-0000-000033830000}"/>
    <cellStyle name="Note 2 2 7 37" xfId="8332" xr:uid="{00000000-0005-0000-0000-000034830000}"/>
    <cellStyle name="Note 2 2 7 38" xfId="9655" xr:uid="{00000000-0005-0000-0000-000035830000}"/>
    <cellStyle name="Note 2 2 7 39" xfId="8087" xr:uid="{00000000-0005-0000-0000-000036830000}"/>
    <cellStyle name="Note 2 2 7 4" xfId="8602" xr:uid="{00000000-0005-0000-0000-000037830000}"/>
    <cellStyle name="Note 2 2 7 40" xfId="8060" xr:uid="{00000000-0005-0000-0000-000038830000}"/>
    <cellStyle name="Note 2 2 7 41" xfId="9706" xr:uid="{00000000-0005-0000-0000-000039830000}"/>
    <cellStyle name="Note 2 2 7 42" xfId="9753" xr:uid="{00000000-0005-0000-0000-00003A830000}"/>
    <cellStyle name="Note 2 2 7 43" xfId="9800" xr:uid="{00000000-0005-0000-0000-00003B830000}"/>
    <cellStyle name="Note 2 2 7 44" xfId="8048" xr:uid="{00000000-0005-0000-0000-00003C830000}"/>
    <cellStyle name="Note 2 2 7 45" xfId="9849" xr:uid="{00000000-0005-0000-0000-00003D830000}"/>
    <cellStyle name="Note 2 2 7 5" xfId="8649" xr:uid="{00000000-0005-0000-0000-00003E830000}"/>
    <cellStyle name="Note 2 2 7 6" xfId="8696" xr:uid="{00000000-0005-0000-0000-00003F830000}"/>
    <cellStyle name="Note 2 2 7 7" xfId="7714" xr:uid="{00000000-0005-0000-0000-000040830000}"/>
    <cellStyle name="Note 2 2 7 8" xfId="8748" xr:uid="{00000000-0005-0000-0000-000041830000}"/>
    <cellStyle name="Note 2 2 7 9" xfId="8311" xr:uid="{00000000-0005-0000-0000-000042830000}"/>
    <cellStyle name="Note 2 3" xfId="6646" xr:uid="{00000000-0005-0000-0000-000043830000}"/>
    <cellStyle name="Note 2 3 2" xfId="6647" xr:uid="{00000000-0005-0000-0000-000044830000}"/>
    <cellStyle name="Note 2 3 2 2" xfId="8478" xr:uid="{00000000-0005-0000-0000-000045830000}"/>
    <cellStyle name="Note 2 3 2 2 10" xfId="8294" xr:uid="{00000000-0005-0000-0000-000046830000}"/>
    <cellStyle name="Note 2 3 2 2 11" xfId="8835" xr:uid="{00000000-0005-0000-0000-000047830000}"/>
    <cellStyle name="Note 2 3 2 2 12" xfId="8882" xr:uid="{00000000-0005-0000-0000-000048830000}"/>
    <cellStyle name="Note 2 3 2 2 13" xfId="7787" xr:uid="{00000000-0005-0000-0000-000049830000}"/>
    <cellStyle name="Note 2 3 2 2 14" xfId="7793" xr:uid="{00000000-0005-0000-0000-00004A830000}"/>
    <cellStyle name="Note 2 3 2 2 15" xfId="8936" xr:uid="{00000000-0005-0000-0000-00004B830000}"/>
    <cellStyle name="Note 2 3 2 2 16" xfId="8207" xr:uid="{00000000-0005-0000-0000-00004C830000}"/>
    <cellStyle name="Note 2 3 2 2 17" xfId="8205" xr:uid="{00000000-0005-0000-0000-00004D830000}"/>
    <cellStyle name="Note 2 3 2 2 18" xfId="8995" xr:uid="{00000000-0005-0000-0000-00004E830000}"/>
    <cellStyle name="Note 2 3 2 2 19" xfId="9042" xr:uid="{00000000-0005-0000-0000-00004F830000}"/>
    <cellStyle name="Note 2 3 2 2 2" xfId="8532" xr:uid="{00000000-0005-0000-0000-000050830000}"/>
    <cellStyle name="Note 2 3 2 2 20" xfId="9089" xr:uid="{00000000-0005-0000-0000-000051830000}"/>
    <cellStyle name="Note 2 3 2 2 21" xfId="8791" xr:uid="{00000000-0005-0000-0000-000052830000}"/>
    <cellStyle name="Note 2 3 2 2 22" xfId="9140" xr:uid="{00000000-0005-0000-0000-000053830000}"/>
    <cellStyle name="Note 2 3 2 2 23" xfId="8162" xr:uid="{00000000-0005-0000-0000-000054830000}"/>
    <cellStyle name="Note 2 3 2 2 24" xfId="9191" xr:uid="{00000000-0005-0000-0000-000055830000}"/>
    <cellStyle name="Note 2 3 2 2 25" xfId="9238" xr:uid="{00000000-0005-0000-0000-000056830000}"/>
    <cellStyle name="Note 2 3 2 2 26" xfId="9285" xr:uid="{00000000-0005-0000-0000-000057830000}"/>
    <cellStyle name="Note 2 3 2 2 27" xfId="9332" xr:uid="{00000000-0005-0000-0000-000058830000}"/>
    <cellStyle name="Note 2 3 2 2 28" xfId="9379" xr:uid="{00000000-0005-0000-0000-000059830000}"/>
    <cellStyle name="Note 2 3 2 2 29" xfId="9426" xr:uid="{00000000-0005-0000-0000-00005A830000}"/>
    <cellStyle name="Note 2 3 2 2 3" xfId="8579" xr:uid="{00000000-0005-0000-0000-00005B830000}"/>
    <cellStyle name="Note 2 3 2 2 30" xfId="9473" xr:uid="{00000000-0005-0000-0000-00005C830000}"/>
    <cellStyle name="Note 2 3 2 2 31" xfId="8963" xr:uid="{00000000-0005-0000-0000-00005D830000}"/>
    <cellStyle name="Note 2 3 2 2 32" xfId="8142" xr:uid="{00000000-0005-0000-0000-00005E830000}"/>
    <cellStyle name="Note 2 3 2 2 33" xfId="9531" xr:uid="{00000000-0005-0000-0000-00005F830000}"/>
    <cellStyle name="Note 2 3 2 2 34" xfId="9578" xr:uid="{00000000-0005-0000-0000-000060830000}"/>
    <cellStyle name="Note 2 3 2 2 35" xfId="7743" xr:uid="{00000000-0005-0000-0000-000061830000}"/>
    <cellStyle name="Note 2 3 2 2 36" xfId="9628" xr:uid="{00000000-0005-0000-0000-000062830000}"/>
    <cellStyle name="Note 2 3 2 2 37" xfId="8112" xr:uid="{00000000-0005-0000-0000-000063830000}"/>
    <cellStyle name="Note 2 3 2 2 38" xfId="9679" xr:uid="{00000000-0005-0000-0000-000064830000}"/>
    <cellStyle name="Note 2 3 2 2 39" xfId="8025" xr:uid="{00000000-0005-0000-0000-000065830000}"/>
    <cellStyle name="Note 2 3 2 2 4" xfId="8626" xr:uid="{00000000-0005-0000-0000-000066830000}"/>
    <cellStyle name="Note 2 3 2 2 40" xfId="9493" xr:uid="{00000000-0005-0000-0000-000067830000}"/>
    <cellStyle name="Note 2 3 2 2 41" xfId="9730" xr:uid="{00000000-0005-0000-0000-000068830000}"/>
    <cellStyle name="Note 2 3 2 2 42" xfId="9777" xr:uid="{00000000-0005-0000-0000-000069830000}"/>
    <cellStyle name="Note 2 3 2 2 43" xfId="9824" xr:uid="{00000000-0005-0000-0000-00006A830000}"/>
    <cellStyle name="Note 2 3 2 2 44" xfId="9498" xr:uid="{00000000-0005-0000-0000-00006B830000}"/>
    <cellStyle name="Note 2 3 2 2 45" xfId="9873" xr:uid="{00000000-0005-0000-0000-00006C830000}"/>
    <cellStyle name="Note 2 3 2 2 5" xfId="8673" xr:uid="{00000000-0005-0000-0000-00006D830000}"/>
    <cellStyle name="Note 2 3 2 2 6" xfId="8720" xr:uid="{00000000-0005-0000-0000-00006E830000}"/>
    <cellStyle name="Note 2 3 2 2 7" xfId="8345" xr:uid="{00000000-0005-0000-0000-00006F830000}"/>
    <cellStyle name="Note 2 3 2 2 8" xfId="8772" xr:uid="{00000000-0005-0000-0000-000070830000}"/>
    <cellStyle name="Note 2 3 2 2 9" xfId="7729" xr:uid="{00000000-0005-0000-0000-000071830000}"/>
    <cellStyle name="Note 2 3 2 3" xfId="8460" xr:uid="{00000000-0005-0000-0000-000072830000}"/>
    <cellStyle name="Note 2 3 2 3 10" xfId="7758" xr:uid="{00000000-0005-0000-0000-000073830000}"/>
    <cellStyle name="Note 2 3 2 3 11" xfId="8817" xr:uid="{00000000-0005-0000-0000-000074830000}"/>
    <cellStyle name="Note 2 3 2 3 12" xfId="8864" xr:uid="{00000000-0005-0000-0000-000075830000}"/>
    <cellStyle name="Note 2 3 2 3 13" xfId="8263" xr:uid="{00000000-0005-0000-0000-000076830000}"/>
    <cellStyle name="Note 2 3 2 3 14" xfId="8228" xr:uid="{00000000-0005-0000-0000-000077830000}"/>
    <cellStyle name="Note 2 3 2 3 15" xfId="8918" xr:uid="{00000000-0005-0000-0000-000078830000}"/>
    <cellStyle name="Note 2 3 2 3 16" xfId="7828" xr:uid="{00000000-0005-0000-0000-000079830000}"/>
    <cellStyle name="Note 2 3 2 3 17" xfId="7857" xr:uid="{00000000-0005-0000-0000-00007A830000}"/>
    <cellStyle name="Note 2 3 2 3 18" xfId="8977" xr:uid="{00000000-0005-0000-0000-00007B830000}"/>
    <cellStyle name="Note 2 3 2 3 19" xfId="9024" xr:uid="{00000000-0005-0000-0000-00007C830000}"/>
    <cellStyle name="Note 2 3 2 3 2" xfId="8514" xr:uid="{00000000-0005-0000-0000-00007D830000}"/>
    <cellStyle name="Note 2 3 2 3 20" xfId="9071" xr:uid="{00000000-0005-0000-0000-00007E830000}"/>
    <cellStyle name="Note 2 3 2 3 21" xfId="8178" xr:uid="{00000000-0005-0000-0000-00007F830000}"/>
    <cellStyle name="Note 2 3 2 3 22" xfId="9122" xr:uid="{00000000-0005-0000-0000-000080830000}"/>
    <cellStyle name="Note 2 3 2 3 23" xfId="7765" xr:uid="{00000000-0005-0000-0000-000081830000}"/>
    <cellStyle name="Note 2 3 2 3 24" xfId="9173" xr:uid="{00000000-0005-0000-0000-000082830000}"/>
    <cellStyle name="Note 2 3 2 3 25" xfId="9220" xr:uid="{00000000-0005-0000-0000-000083830000}"/>
    <cellStyle name="Note 2 3 2 3 26" xfId="9267" xr:uid="{00000000-0005-0000-0000-000084830000}"/>
    <cellStyle name="Note 2 3 2 3 27" xfId="9314" xr:uid="{00000000-0005-0000-0000-000085830000}"/>
    <cellStyle name="Note 2 3 2 3 28" xfId="9361" xr:uid="{00000000-0005-0000-0000-000086830000}"/>
    <cellStyle name="Note 2 3 2 3 29" xfId="9408" xr:uid="{00000000-0005-0000-0000-000087830000}"/>
    <cellStyle name="Note 2 3 2 3 3" xfId="8561" xr:uid="{00000000-0005-0000-0000-000088830000}"/>
    <cellStyle name="Note 2 3 2 3 30" xfId="9455" xr:uid="{00000000-0005-0000-0000-000089830000}"/>
    <cellStyle name="Note 2 3 2 3 31" xfId="7931" xr:uid="{00000000-0005-0000-0000-00008A830000}"/>
    <cellStyle name="Note 2 3 2 3 32" xfId="7966" xr:uid="{00000000-0005-0000-0000-00008B830000}"/>
    <cellStyle name="Note 2 3 2 3 33" xfId="9513" xr:uid="{00000000-0005-0000-0000-00008C830000}"/>
    <cellStyle name="Note 2 3 2 3 34" xfId="9560" xr:uid="{00000000-0005-0000-0000-00008D830000}"/>
    <cellStyle name="Note 2 3 2 3 35" xfId="7996" xr:uid="{00000000-0005-0000-0000-00008E830000}"/>
    <cellStyle name="Note 2 3 2 3 36" xfId="9610" xr:uid="{00000000-0005-0000-0000-00008F830000}"/>
    <cellStyle name="Note 2 3 2 3 37" xfId="8014" xr:uid="{00000000-0005-0000-0000-000090830000}"/>
    <cellStyle name="Note 2 3 2 3 38" xfId="9661" xr:uid="{00000000-0005-0000-0000-000091830000}"/>
    <cellStyle name="Note 2 3 2 3 39" xfId="8089" xr:uid="{00000000-0005-0000-0000-000092830000}"/>
    <cellStyle name="Note 2 3 2 3 4" xfId="8608" xr:uid="{00000000-0005-0000-0000-000093830000}"/>
    <cellStyle name="Note 2 3 2 3 40" xfId="8065" xr:uid="{00000000-0005-0000-0000-000094830000}"/>
    <cellStyle name="Note 2 3 2 3 41" xfId="9712" xr:uid="{00000000-0005-0000-0000-000095830000}"/>
    <cellStyle name="Note 2 3 2 3 42" xfId="9759" xr:uid="{00000000-0005-0000-0000-000096830000}"/>
    <cellStyle name="Note 2 3 2 3 43" xfId="9806" xr:uid="{00000000-0005-0000-0000-000097830000}"/>
    <cellStyle name="Note 2 3 2 3 44" xfId="8046" xr:uid="{00000000-0005-0000-0000-000098830000}"/>
    <cellStyle name="Note 2 3 2 3 45" xfId="9855" xr:uid="{00000000-0005-0000-0000-000099830000}"/>
    <cellStyle name="Note 2 3 2 3 5" xfId="8655" xr:uid="{00000000-0005-0000-0000-00009A830000}"/>
    <cellStyle name="Note 2 3 2 3 6" xfId="8702" xr:uid="{00000000-0005-0000-0000-00009B830000}"/>
    <cellStyle name="Note 2 3 2 3 7" xfId="7712" xr:uid="{00000000-0005-0000-0000-00009C830000}"/>
    <cellStyle name="Note 2 3 2 3 8" xfId="8754" xr:uid="{00000000-0005-0000-0000-00009D830000}"/>
    <cellStyle name="Note 2 3 2 3 9" xfId="8313" xr:uid="{00000000-0005-0000-0000-00009E830000}"/>
    <cellStyle name="Note 2 3 3" xfId="6648" xr:uid="{00000000-0005-0000-0000-00009F830000}"/>
    <cellStyle name="Note 2 3 3 2" xfId="8479" xr:uid="{00000000-0005-0000-0000-0000A0830000}"/>
    <cellStyle name="Note 2 3 3 2 10" xfId="8291" xr:uid="{00000000-0005-0000-0000-0000A1830000}"/>
    <cellStyle name="Note 2 3 3 2 11" xfId="8836" xr:uid="{00000000-0005-0000-0000-0000A2830000}"/>
    <cellStyle name="Note 2 3 3 2 12" xfId="8883" xr:uid="{00000000-0005-0000-0000-0000A3830000}"/>
    <cellStyle name="Note 2 3 3 2 13" xfId="7789" xr:uid="{00000000-0005-0000-0000-0000A4830000}"/>
    <cellStyle name="Note 2 3 3 2 14" xfId="7796" xr:uid="{00000000-0005-0000-0000-0000A5830000}"/>
    <cellStyle name="Note 2 3 3 2 15" xfId="8937" xr:uid="{00000000-0005-0000-0000-0000A6830000}"/>
    <cellStyle name="Note 2 3 3 2 16" xfId="8349" xr:uid="{00000000-0005-0000-0000-0000A7830000}"/>
    <cellStyle name="Note 2 3 3 2 17" xfId="8203" xr:uid="{00000000-0005-0000-0000-0000A8830000}"/>
    <cellStyle name="Note 2 3 3 2 18" xfId="8996" xr:uid="{00000000-0005-0000-0000-0000A9830000}"/>
    <cellStyle name="Note 2 3 3 2 19" xfId="9043" xr:uid="{00000000-0005-0000-0000-0000AA830000}"/>
    <cellStyle name="Note 2 3 3 2 2" xfId="8533" xr:uid="{00000000-0005-0000-0000-0000AB830000}"/>
    <cellStyle name="Note 2 3 3 2 20" xfId="9090" xr:uid="{00000000-0005-0000-0000-0000AC830000}"/>
    <cellStyle name="Note 2 3 3 2 21" xfId="7745" xr:uid="{00000000-0005-0000-0000-0000AD830000}"/>
    <cellStyle name="Note 2 3 3 2 22" xfId="9141" xr:uid="{00000000-0005-0000-0000-0000AE830000}"/>
    <cellStyle name="Note 2 3 3 2 23" xfId="8161" xr:uid="{00000000-0005-0000-0000-0000AF830000}"/>
    <cellStyle name="Note 2 3 3 2 24" xfId="9192" xr:uid="{00000000-0005-0000-0000-0000B0830000}"/>
    <cellStyle name="Note 2 3 3 2 25" xfId="9239" xr:uid="{00000000-0005-0000-0000-0000B1830000}"/>
    <cellStyle name="Note 2 3 3 2 26" xfId="9286" xr:uid="{00000000-0005-0000-0000-0000B2830000}"/>
    <cellStyle name="Note 2 3 3 2 27" xfId="9333" xr:uid="{00000000-0005-0000-0000-0000B3830000}"/>
    <cellStyle name="Note 2 3 3 2 28" xfId="9380" xr:uid="{00000000-0005-0000-0000-0000B4830000}"/>
    <cellStyle name="Note 2 3 3 2 29" xfId="9427" xr:uid="{00000000-0005-0000-0000-0000B5830000}"/>
    <cellStyle name="Note 2 3 3 2 3" xfId="8580" xr:uid="{00000000-0005-0000-0000-0000B6830000}"/>
    <cellStyle name="Note 2 3 3 2 30" xfId="9474" xr:uid="{00000000-0005-0000-0000-0000B7830000}"/>
    <cellStyle name="Note 2 3 3 2 31" xfId="8149" xr:uid="{00000000-0005-0000-0000-0000B8830000}"/>
    <cellStyle name="Note 2 3 3 2 32" xfId="8139" xr:uid="{00000000-0005-0000-0000-0000B9830000}"/>
    <cellStyle name="Note 2 3 3 2 33" xfId="9532" xr:uid="{00000000-0005-0000-0000-0000BA830000}"/>
    <cellStyle name="Note 2 3 3 2 34" xfId="9579" xr:uid="{00000000-0005-0000-0000-0000BB830000}"/>
    <cellStyle name="Note 2 3 3 2 35" xfId="8125" xr:uid="{00000000-0005-0000-0000-0000BC830000}"/>
    <cellStyle name="Note 2 3 3 2 36" xfId="9629" xr:uid="{00000000-0005-0000-0000-0000BD830000}"/>
    <cellStyle name="Note 2 3 3 2 37" xfId="8108" xr:uid="{00000000-0005-0000-0000-0000BE830000}"/>
    <cellStyle name="Note 2 3 3 2 38" xfId="9680" xr:uid="{00000000-0005-0000-0000-0000BF830000}"/>
    <cellStyle name="Note 2 3 3 2 39" xfId="8155" xr:uid="{00000000-0005-0000-0000-0000C0830000}"/>
    <cellStyle name="Note 2 3 3 2 4" xfId="8627" xr:uid="{00000000-0005-0000-0000-0000C1830000}"/>
    <cellStyle name="Note 2 3 3 2 40" xfId="9492" xr:uid="{00000000-0005-0000-0000-0000C2830000}"/>
    <cellStyle name="Note 2 3 3 2 41" xfId="9731" xr:uid="{00000000-0005-0000-0000-0000C3830000}"/>
    <cellStyle name="Note 2 3 3 2 42" xfId="9778" xr:uid="{00000000-0005-0000-0000-0000C4830000}"/>
    <cellStyle name="Note 2 3 3 2 43" xfId="9825" xr:uid="{00000000-0005-0000-0000-0000C5830000}"/>
    <cellStyle name="Note 2 3 3 2 44" xfId="8050" xr:uid="{00000000-0005-0000-0000-0000C6830000}"/>
    <cellStyle name="Note 2 3 3 2 45" xfId="9874" xr:uid="{00000000-0005-0000-0000-0000C7830000}"/>
    <cellStyle name="Note 2 3 3 2 5" xfId="8674" xr:uid="{00000000-0005-0000-0000-0000C8830000}"/>
    <cellStyle name="Note 2 3 3 2 6" xfId="8721" xr:uid="{00000000-0005-0000-0000-0000C9830000}"/>
    <cellStyle name="Note 2 3 3 2 7" xfId="8341" xr:uid="{00000000-0005-0000-0000-0000CA830000}"/>
    <cellStyle name="Note 2 3 3 2 8" xfId="8773" xr:uid="{00000000-0005-0000-0000-0000CB830000}"/>
    <cellStyle name="Note 2 3 3 2 9" xfId="7732" xr:uid="{00000000-0005-0000-0000-0000CC830000}"/>
    <cellStyle name="Note 2 3 3 3" xfId="8461" xr:uid="{00000000-0005-0000-0000-0000CD830000}"/>
    <cellStyle name="Note 2 3 3 3 10" xfId="7746" xr:uid="{00000000-0005-0000-0000-0000CE830000}"/>
    <cellStyle name="Note 2 3 3 3 11" xfId="8818" xr:uid="{00000000-0005-0000-0000-0000CF830000}"/>
    <cellStyle name="Note 2 3 3 3 12" xfId="8865" xr:uid="{00000000-0005-0000-0000-0000D0830000}"/>
    <cellStyle name="Note 2 3 3 3 13" xfId="8276" xr:uid="{00000000-0005-0000-0000-0000D1830000}"/>
    <cellStyle name="Note 2 3 3 3 14" xfId="8274" xr:uid="{00000000-0005-0000-0000-0000D2830000}"/>
    <cellStyle name="Note 2 3 3 3 15" xfId="8919" xr:uid="{00000000-0005-0000-0000-0000D3830000}"/>
    <cellStyle name="Note 2 3 3 3 16" xfId="7814" xr:uid="{00000000-0005-0000-0000-0000D4830000}"/>
    <cellStyle name="Note 2 3 3 3 17" xfId="7816" xr:uid="{00000000-0005-0000-0000-0000D5830000}"/>
    <cellStyle name="Note 2 3 3 3 18" xfId="8978" xr:uid="{00000000-0005-0000-0000-0000D6830000}"/>
    <cellStyle name="Note 2 3 3 3 19" xfId="9025" xr:uid="{00000000-0005-0000-0000-0000D7830000}"/>
    <cellStyle name="Note 2 3 3 3 2" xfId="8515" xr:uid="{00000000-0005-0000-0000-0000D8830000}"/>
    <cellStyle name="Note 2 3 3 3 20" xfId="9072" xr:uid="{00000000-0005-0000-0000-0000D9830000}"/>
    <cellStyle name="Note 2 3 3 3 21" xfId="8185" xr:uid="{00000000-0005-0000-0000-0000DA830000}"/>
    <cellStyle name="Note 2 3 3 3 22" xfId="9123" xr:uid="{00000000-0005-0000-0000-0000DB830000}"/>
    <cellStyle name="Note 2 3 3 3 23" xfId="7885" xr:uid="{00000000-0005-0000-0000-0000DC830000}"/>
    <cellStyle name="Note 2 3 3 3 24" xfId="9174" xr:uid="{00000000-0005-0000-0000-0000DD830000}"/>
    <cellStyle name="Note 2 3 3 3 25" xfId="9221" xr:uid="{00000000-0005-0000-0000-0000DE830000}"/>
    <cellStyle name="Note 2 3 3 3 26" xfId="9268" xr:uid="{00000000-0005-0000-0000-0000DF830000}"/>
    <cellStyle name="Note 2 3 3 3 27" xfId="9315" xr:uid="{00000000-0005-0000-0000-0000E0830000}"/>
    <cellStyle name="Note 2 3 3 3 28" xfId="9362" xr:uid="{00000000-0005-0000-0000-0000E1830000}"/>
    <cellStyle name="Note 2 3 3 3 29" xfId="9409" xr:uid="{00000000-0005-0000-0000-0000E2830000}"/>
    <cellStyle name="Note 2 3 3 3 3" xfId="8562" xr:uid="{00000000-0005-0000-0000-0000E3830000}"/>
    <cellStyle name="Note 2 3 3 3 30" xfId="9456" xr:uid="{00000000-0005-0000-0000-0000E4830000}"/>
    <cellStyle name="Note 2 3 3 3 31" xfId="7919" xr:uid="{00000000-0005-0000-0000-0000E5830000}"/>
    <cellStyle name="Note 2 3 3 3 32" xfId="7920" xr:uid="{00000000-0005-0000-0000-0000E6830000}"/>
    <cellStyle name="Note 2 3 3 3 33" xfId="9514" xr:uid="{00000000-0005-0000-0000-0000E7830000}"/>
    <cellStyle name="Note 2 3 3 3 34" xfId="9561" xr:uid="{00000000-0005-0000-0000-0000E8830000}"/>
    <cellStyle name="Note 2 3 3 3 35" xfId="7984" xr:uid="{00000000-0005-0000-0000-0000E9830000}"/>
    <cellStyle name="Note 2 3 3 3 36" xfId="9611" xr:uid="{00000000-0005-0000-0000-0000EA830000}"/>
    <cellStyle name="Note 2 3 3 3 37" xfId="7905" xr:uid="{00000000-0005-0000-0000-0000EB830000}"/>
    <cellStyle name="Note 2 3 3 3 38" xfId="9662" xr:uid="{00000000-0005-0000-0000-0000EC830000}"/>
    <cellStyle name="Note 2 3 3 3 39" xfId="8102" xr:uid="{00000000-0005-0000-0000-0000ED830000}"/>
    <cellStyle name="Note 2 3 3 3 4" xfId="8609" xr:uid="{00000000-0005-0000-0000-0000EE830000}"/>
    <cellStyle name="Note 2 3 3 3 40" xfId="8100" xr:uid="{00000000-0005-0000-0000-0000EF830000}"/>
    <cellStyle name="Note 2 3 3 3 41" xfId="9713" xr:uid="{00000000-0005-0000-0000-0000F0830000}"/>
    <cellStyle name="Note 2 3 3 3 42" xfId="9760" xr:uid="{00000000-0005-0000-0000-0000F1830000}"/>
    <cellStyle name="Note 2 3 3 3 43" xfId="9807" xr:uid="{00000000-0005-0000-0000-0000F2830000}"/>
    <cellStyle name="Note 2 3 3 3 44" xfId="8038" xr:uid="{00000000-0005-0000-0000-0000F3830000}"/>
    <cellStyle name="Note 2 3 3 3 45" xfId="9856" xr:uid="{00000000-0005-0000-0000-0000F4830000}"/>
    <cellStyle name="Note 2 3 3 3 5" xfId="8656" xr:uid="{00000000-0005-0000-0000-0000F5830000}"/>
    <cellStyle name="Note 2 3 3 3 6" xfId="8703" xr:uid="{00000000-0005-0000-0000-0000F6830000}"/>
    <cellStyle name="Note 2 3 3 3 7" xfId="7700" xr:uid="{00000000-0005-0000-0000-0000F7830000}"/>
    <cellStyle name="Note 2 3 3 3 8" xfId="8755" xr:uid="{00000000-0005-0000-0000-0000F8830000}"/>
    <cellStyle name="Note 2 3 3 3 9" xfId="8326" xr:uid="{00000000-0005-0000-0000-0000F9830000}"/>
    <cellStyle name="Note 2 3 4" xfId="6649" xr:uid="{00000000-0005-0000-0000-0000FA830000}"/>
    <cellStyle name="Note 2 3 4 2" xfId="8480" xr:uid="{00000000-0005-0000-0000-0000FB830000}"/>
    <cellStyle name="Note 2 3 4 2 10" xfId="7752" xr:uid="{00000000-0005-0000-0000-0000FC830000}"/>
    <cellStyle name="Note 2 3 4 2 11" xfId="8837" xr:uid="{00000000-0005-0000-0000-0000FD830000}"/>
    <cellStyle name="Note 2 3 4 2 12" xfId="8884" xr:uid="{00000000-0005-0000-0000-0000FE830000}"/>
    <cellStyle name="Note 2 3 4 2 13" xfId="8269" xr:uid="{00000000-0005-0000-0000-0000FF830000}"/>
    <cellStyle name="Note 2 3 4 2 14" xfId="8242" xr:uid="{00000000-0005-0000-0000-000000840000}"/>
    <cellStyle name="Note 2 3 4 2 15" xfId="8938" xr:uid="{00000000-0005-0000-0000-000001840000}"/>
    <cellStyle name="Note 2 3 4 2 16" xfId="7822" xr:uid="{00000000-0005-0000-0000-000002840000}"/>
    <cellStyle name="Note 2 3 4 2 17" xfId="7844" xr:uid="{00000000-0005-0000-0000-000003840000}"/>
    <cellStyle name="Note 2 3 4 2 18" xfId="8997" xr:uid="{00000000-0005-0000-0000-000004840000}"/>
    <cellStyle name="Note 2 3 4 2 19" xfId="9044" xr:uid="{00000000-0005-0000-0000-000005840000}"/>
    <cellStyle name="Note 2 3 4 2 2" xfId="8534" xr:uid="{00000000-0005-0000-0000-000006840000}"/>
    <cellStyle name="Note 2 3 4 2 20" xfId="9091" xr:uid="{00000000-0005-0000-0000-000007840000}"/>
    <cellStyle name="Note 2 3 4 2 21" xfId="8180" xr:uid="{00000000-0005-0000-0000-000008840000}"/>
    <cellStyle name="Note 2 3 4 2 22" xfId="9142" xr:uid="{00000000-0005-0000-0000-000009840000}"/>
    <cellStyle name="Note 2 3 4 2 23" xfId="7892" xr:uid="{00000000-0005-0000-0000-00000A840000}"/>
    <cellStyle name="Note 2 3 4 2 24" xfId="9193" xr:uid="{00000000-0005-0000-0000-00000B840000}"/>
    <cellStyle name="Note 2 3 4 2 25" xfId="9240" xr:uid="{00000000-0005-0000-0000-00000C840000}"/>
    <cellStyle name="Note 2 3 4 2 26" xfId="9287" xr:uid="{00000000-0005-0000-0000-00000D840000}"/>
    <cellStyle name="Note 2 3 4 2 27" xfId="9334" xr:uid="{00000000-0005-0000-0000-00000E840000}"/>
    <cellStyle name="Note 2 3 4 2 28" xfId="9381" xr:uid="{00000000-0005-0000-0000-00000F840000}"/>
    <cellStyle name="Note 2 3 4 2 29" xfId="9428" xr:uid="{00000000-0005-0000-0000-000010840000}"/>
    <cellStyle name="Note 2 3 4 2 3" xfId="8581" xr:uid="{00000000-0005-0000-0000-000011840000}"/>
    <cellStyle name="Note 2 3 4 2 30" xfId="9475" xr:uid="{00000000-0005-0000-0000-000012840000}"/>
    <cellStyle name="Note 2 3 4 2 31" xfId="7925" xr:uid="{00000000-0005-0000-0000-000013840000}"/>
    <cellStyle name="Note 2 3 4 2 32" xfId="7954" xr:uid="{00000000-0005-0000-0000-000014840000}"/>
    <cellStyle name="Note 2 3 4 2 33" xfId="9533" xr:uid="{00000000-0005-0000-0000-000015840000}"/>
    <cellStyle name="Note 2 3 4 2 34" xfId="9580" xr:uid="{00000000-0005-0000-0000-000016840000}"/>
    <cellStyle name="Note 2 3 4 2 35" xfId="8296" xr:uid="{00000000-0005-0000-0000-000017840000}"/>
    <cellStyle name="Note 2 3 4 2 36" xfId="9630" xr:uid="{00000000-0005-0000-0000-000018840000}"/>
    <cellStyle name="Note 2 3 4 2 37" xfId="7807" xr:uid="{00000000-0005-0000-0000-000019840000}"/>
    <cellStyle name="Note 2 3 4 2 38" xfId="9681" xr:uid="{00000000-0005-0000-0000-00001A840000}"/>
    <cellStyle name="Note 2 3 4 2 39" xfId="8095" xr:uid="{00000000-0005-0000-0000-00001B840000}"/>
    <cellStyle name="Note 2 3 4 2 4" xfId="8628" xr:uid="{00000000-0005-0000-0000-00001C840000}"/>
    <cellStyle name="Note 2 3 4 2 40" xfId="8077" xr:uid="{00000000-0005-0000-0000-00001D840000}"/>
    <cellStyle name="Note 2 3 4 2 41" xfId="9732" xr:uid="{00000000-0005-0000-0000-00001E840000}"/>
    <cellStyle name="Note 2 3 4 2 42" xfId="9779" xr:uid="{00000000-0005-0000-0000-00001F840000}"/>
    <cellStyle name="Note 2 3 4 2 43" xfId="9826" xr:uid="{00000000-0005-0000-0000-000020840000}"/>
    <cellStyle name="Note 2 3 4 2 44" xfId="8041" xr:uid="{00000000-0005-0000-0000-000021840000}"/>
    <cellStyle name="Note 2 3 4 2 45" xfId="9875" xr:uid="{00000000-0005-0000-0000-000022840000}"/>
    <cellStyle name="Note 2 3 4 2 5" xfId="8675" xr:uid="{00000000-0005-0000-0000-000023840000}"/>
    <cellStyle name="Note 2 3 4 2 6" xfId="8722" xr:uid="{00000000-0005-0000-0000-000024840000}"/>
    <cellStyle name="Note 2 3 4 2 7" xfId="7706" xr:uid="{00000000-0005-0000-0000-000025840000}"/>
    <cellStyle name="Note 2 3 4 2 8" xfId="8774" xr:uid="{00000000-0005-0000-0000-000026840000}"/>
    <cellStyle name="Note 2 3 4 2 9" xfId="8319" xr:uid="{00000000-0005-0000-0000-000027840000}"/>
    <cellStyle name="Note 2 3 4 3" xfId="8462" xr:uid="{00000000-0005-0000-0000-000028840000}"/>
    <cellStyle name="Note 2 3 4 3 10" xfId="8295" xr:uid="{00000000-0005-0000-0000-000029840000}"/>
    <cellStyle name="Note 2 3 4 3 11" xfId="8819" xr:uid="{00000000-0005-0000-0000-00002A840000}"/>
    <cellStyle name="Note 2 3 4 3 12" xfId="8866" xr:uid="{00000000-0005-0000-0000-00002B840000}"/>
    <cellStyle name="Note 2 3 4 3 13" xfId="7786" xr:uid="{00000000-0005-0000-0000-00002C840000}"/>
    <cellStyle name="Note 2 3 4 3 14" xfId="7792" xr:uid="{00000000-0005-0000-0000-00002D840000}"/>
    <cellStyle name="Note 2 3 4 3 15" xfId="8920" xr:uid="{00000000-0005-0000-0000-00002E840000}"/>
    <cellStyle name="Note 2 3 4 3 16" xfId="8208" xr:uid="{00000000-0005-0000-0000-00002F840000}"/>
    <cellStyle name="Note 2 3 4 3 17" xfId="8496" xr:uid="{00000000-0005-0000-0000-000030840000}"/>
    <cellStyle name="Note 2 3 4 3 18" xfId="8979" xr:uid="{00000000-0005-0000-0000-000031840000}"/>
    <cellStyle name="Note 2 3 4 3 19" xfId="9026" xr:uid="{00000000-0005-0000-0000-000032840000}"/>
    <cellStyle name="Note 2 3 4 3 2" xfId="8516" xr:uid="{00000000-0005-0000-0000-000033840000}"/>
    <cellStyle name="Note 2 3 4 3 20" xfId="9073" xr:uid="{00000000-0005-0000-0000-000034840000}"/>
    <cellStyle name="Note 2 3 4 3 21" xfId="8790" xr:uid="{00000000-0005-0000-0000-000035840000}"/>
    <cellStyle name="Note 2 3 4 3 22" xfId="9124" xr:uid="{00000000-0005-0000-0000-000036840000}"/>
    <cellStyle name="Note 2 3 4 3 23" xfId="8163" xr:uid="{00000000-0005-0000-0000-000037840000}"/>
    <cellStyle name="Note 2 3 4 3 24" xfId="9175" xr:uid="{00000000-0005-0000-0000-000038840000}"/>
    <cellStyle name="Note 2 3 4 3 25" xfId="9222" xr:uid="{00000000-0005-0000-0000-000039840000}"/>
    <cellStyle name="Note 2 3 4 3 26" xfId="9269" xr:uid="{00000000-0005-0000-0000-00003A840000}"/>
    <cellStyle name="Note 2 3 4 3 27" xfId="9316" xr:uid="{00000000-0005-0000-0000-00003B840000}"/>
    <cellStyle name="Note 2 3 4 3 28" xfId="9363" xr:uid="{00000000-0005-0000-0000-00003C840000}"/>
    <cellStyle name="Note 2 3 4 3 29" xfId="9410" xr:uid="{00000000-0005-0000-0000-00003D840000}"/>
    <cellStyle name="Note 2 3 4 3 3" xfId="8563" xr:uid="{00000000-0005-0000-0000-00003E840000}"/>
    <cellStyle name="Note 2 3 4 3 30" xfId="9457" xr:uid="{00000000-0005-0000-0000-00003F840000}"/>
    <cellStyle name="Note 2 3 4 3 31" xfId="7832" xr:uid="{00000000-0005-0000-0000-000040840000}"/>
    <cellStyle name="Note 2 3 4 3 32" xfId="8143" xr:uid="{00000000-0005-0000-0000-000041840000}"/>
    <cellStyle name="Note 2 3 4 3 33" xfId="9515" xr:uid="{00000000-0005-0000-0000-000042840000}"/>
    <cellStyle name="Note 2 3 4 3 34" xfId="9562" xr:uid="{00000000-0005-0000-0000-000043840000}"/>
    <cellStyle name="Note 2 3 4 3 35" xfId="8127" xr:uid="{00000000-0005-0000-0000-000044840000}"/>
    <cellStyle name="Note 2 3 4 3 36" xfId="9612" xr:uid="{00000000-0005-0000-0000-000045840000}"/>
    <cellStyle name="Note 2 3 4 3 37" xfId="8113" xr:uid="{00000000-0005-0000-0000-000046840000}"/>
    <cellStyle name="Note 2 3 4 3 38" xfId="9663" xr:uid="{00000000-0005-0000-0000-000047840000}"/>
    <cellStyle name="Note 2 3 4 3 39" xfId="7910" xr:uid="{00000000-0005-0000-0000-000048840000}"/>
    <cellStyle name="Note 2 3 4 3 4" xfId="8610" xr:uid="{00000000-0005-0000-0000-000049840000}"/>
    <cellStyle name="Note 2 3 4 3 40" xfId="8114" xr:uid="{00000000-0005-0000-0000-00004A840000}"/>
    <cellStyle name="Note 2 3 4 3 41" xfId="9714" xr:uid="{00000000-0005-0000-0000-00004B840000}"/>
    <cellStyle name="Note 2 3 4 3 42" xfId="9761" xr:uid="{00000000-0005-0000-0000-00004C840000}"/>
    <cellStyle name="Note 2 3 4 3 43" xfId="9808" xr:uid="{00000000-0005-0000-0000-00004D840000}"/>
    <cellStyle name="Note 2 3 4 3 44" xfId="9497" xr:uid="{00000000-0005-0000-0000-00004E840000}"/>
    <cellStyle name="Note 2 3 4 3 45" xfId="9857" xr:uid="{00000000-0005-0000-0000-00004F840000}"/>
    <cellStyle name="Note 2 3 4 3 5" xfId="8657" xr:uid="{00000000-0005-0000-0000-000050840000}"/>
    <cellStyle name="Note 2 3 4 3 6" xfId="8704" xr:uid="{00000000-0005-0000-0000-000051840000}"/>
    <cellStyle name="Note 2 3 4 3 7" xfId="8346" xr:uid="{00000000-0005-0000-0000-000052840000}"/>
    <cellStyle name="Note 2 3 4 3 8" xfId="8756" xr:uid="{00000000-0005-0000-0000-000053840000}"/>
    <cellStyle name="Note 2 3 4 3 9" xfId="7728" xr:uid="{00000000-0005-0000-0000-000054840000}"/>
    <cellStyle name="Note 2 3 5" xfId="6650" xr:uid="{00000000-0005-0000-0000-000055840000}"/>
    <cellStyle name="Note 2 3 5 2" xfId="8481" xr:uid="{00000000-0005-0000-0000-000056840000}"/>
    <cellStyle name="Note 2 3 5 2 10" xfId="7725" xr:uid="{00000000-0005-0000-0000-000057840000}"/>
    <cellStyle name="Note 2 3 5 2 11" xfId="8838" xr:uid="{00000000-0005-0000-0000-000058840000}"/>
    <cellStyle name="Note 2 3 5 2 12" xfId="8885" xr:uid="{00000000-0005-0000-0000-000059840000}"/>
    <cellStyle name="Note 2 3 5 2 13" xfId="8289" xr:uid="{00000000-0005-0000-0000-00005A840000}"/>
    <cellStyle name="Note 2 3 5 2 14" xfId="8243" xr:uid="{00000000-0005-0000-0000-00005B840000}"/>
    <cellStyle name="Note 2 3 5 2 15" xfId="8939" xr:uid="{00000000-0005-0000-0000-00005C840000}"/>
    <cellStyle name="Note 2 3 5 2 16" xfId="8359" xr:uid="{00000000-0005-0000-0000-00005D840000}"/>
    <cellStyle name="Note 2 3 5 2 17" xfId="7843" xr:uid="{00000000-0005-0000-0000-00005E840000}"/>
    <cellStyle name="Note 2 3 5 2 18" xfId="8998" xr:uid="{00000000-0005-0000-0000-00005F840000}"/>
    <cellStyle name="Note 2 3 5 2 19" xfId="9045" xr:uid="{00000000-0005-0000-0000-000060840000}"/>
    <cellStyle name="Note 2 3 5 2 2" xfId="8535" xr:uid="{00000000-0005-0000-0000-000061840000}"/>
    <cellStyle name="Note 2 3 5 2 20" xfId="9092" xr:uid="{00000000-0005-0000-0000-000062840000}"/>
    <cellStyle name="Note 2 3 5 2 21" xfId="8200" xr:uid="{00000000-0005-0000-0000-000063840000}"/>
    <cellStyle name="Note 2 3 5 2 22" xfId="9143" xr:uid="{00000000-0005-0000-0000-000064840000}"/>
    <cellStyle name="Note 2 3 5 2 23" xfId="8189" xr:uid="{00000000-0005-0000-0000-000065840000}"/>
    <cellStyle name="Note 2 3 5 2 24" xfId="9194" xr:uid="{00000000-0005-0000-0000-000066840000}"/>
    <cellStyle name="Note 2 3 5 2 25" xfId="9241" xr:uid="{00000000-0005-0000-0000-000067840000}"/>
    <cellStyle name="Note 2 3 5 2 26" xfId="9288" xr:uid="{00000000-0005-0000-0000-000068840000}"/>
    <cellStyle name="Note 2 3 5 2 27" xfId="9335" xr:uid="{00000000-0005-0000-0000-000069840000}"/>
    <cellStyle name="Note 2 3 5 2 28" xfId="9382" xr:uid="{00000000-0005-0000-0000-00006A840000}"/>
    <cellStyle name="Note 2 3 5 2 29" xfId="9429" xr:uid="{00000000-0005-0000-0000-00006B840000}"/>
    <cellStyle name="Note 2 3 5 2 3" xfId="8582" xr:uid="{00000000-0005-0000-0000-00006C840000}"/>
    <cellStyle name="Note 2 3 5 2 30" xfId="9476" xr:uid="{00000000-0005-0000-0000-00006D840000}"/>
    <cellStyle name="Note 2 3 5 2 31" xfId="7907" xr:uid="{00000000-0005-0000-0000-00006E840000}"/>
    <cellStyle name="Note 2 3 5 2 32" xfId="7953" xr:uid="{00000000-0005-0000-0000-00006F840000}"/>
    <cellStyle name="Note 2 3 5 2 33" xfId="9534" xr:uid="{00000000-0005-0000-0000-000070840000}"/>
    <cellStyle name="Note 2 3 5 2 34" xfId="9581" xr:uid="{00000000-0005-0000-0000-000071840000}"/>
    <cellStyle name="Note 2 3 5 2 35" xfId="7981" xr:uid="{00000000-0005-0000-0000-000072840000}"/>
    <cellStyle name="Note 2 3 5 2 36" xfId="9631" xr:uid="{00000000-0005-0000-0000-000073840000}"/>
    <cellStyle name="Note 2 3 5 2 37" xfId="9595" xr:uid="{00000000-0005-0000-0000-000074840000}"/>
    <cellStyle name="Note 2 3 5 2 38" xfId="9682" xr:uid="{00000000-0005-0000-0000-000075840000}"/>
    <cellStyle name="Note 2 3 5 2 39" xfId="8005" xr:uid="{00000000-0005-0000-0000-000076840000}"/>
    <cellStyle name="Note 2 3 5 2 4" xfId="8629" xr:uid="{00000000-0005-0000-0000-000077840000}"/>
    <cellStyle name="Note 2 3 5 2 40" xfId="8078" xr:uid="{00000000-0005-0000-0000-000078840000}"/>
    <cellStyle name="Note 2 3 5 2 41" xfId="9733" xr:uid="{00000000-0005-0000-0000-000079840000}"/>
    <cellStyle name="Note 2 3 5 2 42" xfId="9780" xr:uid="{00000000-0005-0000-0000-00007A840000}"/>
    <cellStyle name="Note 2 3 5 2 43" xfId="9827" xr:uid="{00000000-0005-0000-0000-00007B840000}"/>
    <cellStyle name="Note 2 3 5 2 44" xfId="8030" xr:uid="{00000000-0005-0000-0000-00007C840000}"/>
    <cellStyle name="Note 2 3 5 2 45" xfId="9876" xr:uid="{00000000-0005-0000-0000-00007D840000}"/>
    <cellStyle name="Note 2 3 5 2 5" xfId="8676" xr:uid="{00000000-0005-0000-0000-00007E840000}"/>
    <cellStyle name="Note 2 3 5 2 6" xfId="8723" xr:uid="{00000000-0005-0000-0000-00007F840000}"/>
    <cellStyle name="Note 2 3 5 2 7" xfId="7659" xr:uid="{00000000-0005-0000-0000-000080840000}"/>
    <cellStyle name="Note 2 3 5 2 8" xfId="8775" xr:uid="{00000000-0005-0000-0000-000081840000}"/>
    <cellStyle name="Note 2 3 5 2 9" xfId="7697" xr:uid="{00000000-0005-0000-0000-000082840000}"/>
    <cellStyle name="Note 2 3 5 3" xfId="8463" xr:uid="{00000000-0005-0000-0000-000083840000}"/>
    <cellStyle name="Note 2 3 5 3 10" xfId="8292" xr:uid="{00000000-0005-0000-0000-000084840000}"/>
    <cellStyle name="Note 2 3 5 3 11" xfId="8820" xr:uid="{00000000-0005-0000-0000-000085840000}"/>
    <cellStyle name="Note 2 3 5 3 12" xfId="8867" xr:uid="{00000000-0005-0000-0000-000086840000}"/>
    <cellStyle name="Note 2 3 5 3 13" xfId="8495" xr:uid="{00000000-0005-0000-0000-000087840000}"/>
    <cellStyle name="Note 2 3 5 3 14" xfId="7795" xr:uid="{00000000-0005-0000-0000-000088840000}"/>
    <cellStyle name="Note 2 3 5 3 15" xfId="8921" xr:uid="{00000000-0005-0000-0000-000089840000}"/>
    <cellStyle name="Note 2 3 5 3 16" xfId="8500" xr:uid="{00000000-0005-0000-0000-00008A840000}"/>
    <cellStyle name="Note 2 3 5 3 17" xfId="8204" xr:uid="{00000000-0005-0000-0000-00008B840000}"/>
    <cellStyle name="Note 2 3 5 3 18" xfId="8980" xr:uid="{00000000-0005-0000-0000-00008C840000}"/>
    <cellStyle name="Note 2 3 5 3 19" xfId="9027" xr:uid="{00000000-0005-0000-0000-00008D840000}"/>
    <cellStyle name="Note 2 3 5 3 2" xfId="8517" xr:uid="{00000000-0005-0000-0000-00008E840000}"/>
    <cellStyle name="Note 2 3 5 3 20" xfId="9074" xr:uid="{00000000-0005-0000-0000-00008F840000}"/>
    <cellStyle name="Note 2 3 5 3 21" xfId="7741" xr:uid="{00000000-0005-0000-0000-000090840000}"/>
    <cellStyle name="Note 2 3 5 3 22" xfId="9125" xr:uid="{00000000-0005-0000-0000-000091840000}"/>
    <cellStyle name="Note 2 3 5 3 23" xfId="7744" xr:uid="{00000000-0005-0000-0000-000092840000}"/>
    <cellStyle name="Note 2 3 5 3 24" xfId="9176" xr:uid="{00000000-0005-0000-0000-000093840000}"/>
    <cellStyle name="Note 2 3 5 3 25" xfId="9223" xr:uid="{00000000-0005-0000-0000-000094840000}"/>
    <cellStyle name="Note 2 3 5 3 26" xfId="9270" xr:uid="{00000000-0005-0000-0000-000095840000}"/>
    <cellStyle name="Note 2 3 5 3 27" xfId="9317" xr:uid="{00000000-0005-0000-0000-000096840000}"/>
    <cellStyle name="Note 2 3 5 3 28" xfId="9364" xr:uid="{00000000-0005-0000-0000-000097840000}"/>
    <cellStyle name="Note 2 3 5 3 29" xfId="9411" xr:uid="{00000000-0005-0000-0000-000098840000}"/>
    <cellStyle name="Note 2 3 5 3 3" xfId="8564" xr:uid="{00000000-0005-0000-0000-000099840000}"/>
    <cellStyle name="Note 2 3 5 3 30" xfId="9458" xr:uid="{00000000-0005-0000-0000-00009A840000}"/>
    <cellStyle name="Note 2 3 5 3 31" xfId="7766" xr:uid="{00000000-0005-0000-0000-00009B840000}"/>
    <cellStyle name="Note 2 3 5 3 32" xfId="8140" xr:uid="{00000000-0005-0000-0000-00009C840000}"/>
    <cellStyle name="Note 2 3 5 3 33" xfId="9516" xr:uid="{00000000-0005-0000-0000-00009D840000}"/>
    <cellStyle name="Note 2 3 5 3 34" xfId="9563" xr:uid="{00000000-0005-0000-0000-00009E840000}"/>
    <cellStyle name="Note 2 3 5 3 35" xfId="8290" xr:uid="{00000000-0005-0000-0000-00009F840000}"/>
    <cellStyle name="Note 2 3 5 3 36" xfId="9613" xr:uid="{00000000-0005-0000-0000-0000A0840000}"/>
    <cellStyle name="Note 2 3 5 3 37" xfId="8109" xr:uid="{00000000-0005-0000-0000-0000A1840000}"/>
    <cellStyle name="Note 2 3 5 3 38" xfId="9664" xr:uid="{00000000-0005-0000-0000-0000A2840000}"/>
    <cellStyle name="Note 2 3 5 3 39" xfId="8026" xr:uid="{00000000-0005-0000-0000-0000A3840000}"/>
    <cellStyle name="Note 2 3 5 3 4" xfId="8611" xr:uid="{00000000-0005-0000-0000-0000A4840000}"/>
    <cellStyle name="Note 2 3 5 3 40" xfId="9491" xr:uid="{00000000-0005-0000-0000-0000A5840000}"/>
    <cellStyle name="Note 2 3 5 3 41" xfId="9715" xr:uid="{00000000-0005-0000-0000-0000A6840000}"/>
    <cellStyle name="Note 2 3 5 3 42" xfId="9762" xr:uid="{00000000-0005-0000-0000-0000A7840000}"/>
    <cellStyle name="Note 2 3 5 3 43" xfId="9809" xr:uid="{00000000-0005-0000-0000-0000A8840000}"/>
    <cellStyle name="Note 2 3 5 3 44" xfId="8051" xr:uid="{00000000-0005-0000-0000-0000A9840000}"/>
    <cellStyle name="Note 2 3 5 3 45" xfId="9858" xr:uid="{00000000-0005-0000-0000-0000AA840000}"/>
    <cellStyle name="Note 2 3 5 3 5" xfId="8658" xr:uid="{00000000-0005-0000-0000-0000AB840000}"/>
    <cellStyle name="Note 2 3 5 3 6" xfId="8705" xr:uid="{00000000-0005-0000-0000-0000AC840000}"/>
    <cellStyle name="Note 2 3 5 3 7" xfId="8342" xr:uid="{00000000-0005-0000-0000-0000AD840000}"/>
    <cellStyle name="Note 2 3 5 3 8" xfId="8757" xr:uid="{00000000-0005-0000-0000-0000AE840000}"/>
    <cellStyle name="Note 2 3 5 3 9" xfId="7731" xr:uid="{00000000-0005-0000-0000-0000AF840000}"/>
    <cellStyle name="Note 2 3 6" xfId="8477" xr:uid="{00000000-0005-0000-0000-0000B0840000}"/>
    <cellStyle name="Note 2 3 6 10" xfId="8328" xr:uid="{00000000-0005-0000-0000-0000B1840000}"/>
    <cellStyle name="Note 2 3 6 11" xfId="8834" xr:uid="{00000000-0005-0000-0000-0000B2840000}"/>
    <cellStyle name="Note 2 3 6 12" xfId="8881" xr:uid="{00000000-0005-0000-0000-0000B3840000}"/>
    <cellStyle name="Note 2 3 6 13" xfId="7773" xr:uid="{00000000-0005-0000-0000-0000B4840000}"/>
    <cellStyle name="Note 2 3 6 14" xfId="8275" xr:uid="{00000000-0005-0000-0000-0000B5840000}"/>
    <cellStyle name="Note 2 3 6 15" xfId="8935" xr:uid="{00000000-0005-0000-0000-0000B6840000}"/>
    <cellStyle name="Note 2 3 6 16" xfId="7813" xr:uid="{00000000-0005-0000-0000-0000B7840000}"/>
    <cellStyle name="Note 2 3 6 17" xfId="7815" xr:uid="{00000000-0005-0000-0000-0000B8840000}"/>
    <cellStyle name="Note 2 3 6 18" xfId="8994" xr:uid="{00000000-0005-0000-0000-0000B9840000}"/>
    <cellStyle name="Note 2 3 6 19" xfId="9041" xr:uid="{00000000-0005-0000-0000-0000BA840000}"/>
    <cellStyle name="Note 2 3 6 2" xfId="8531" xr:uid="{00000000-0005-0000-0000-0000BB840000}"/>
    <cellStyle name="Note 2 3 6 20" xfId="9088" xr:uid="{00000000-0005-0000-0000-0000BC840000}"/>
    <cellStyle name="Note 2 3 6 21" xfId="8188" xr:uid="{00000000-0005-0000-0000-0000BD840000}"/>
    <cellStyle name="Note 2 3 6 22" xfId="9139" xr:uid="{00000000-0005-0000-0000-0000BE840000}"/>
    <cellStyle name="Note 2 3 6 23" xfId="7884" xr:uid="{00000000-0005-0000-0000-0000BF840000}"/>
    <cellStyle name="Note 2 3 6 24" xfId="9190" xr:uid="{00000000-0005-0000-0000-0000C0840000}"/>
    <cellStyle name="Note 2 3 6 25" xfId="9237" xr:uid="{00000000-0005-0000-0000-0000C1840000}"/>
    <cellStyle name="Note 2 3 6 26" xfId="9284" xr:uid="{00000000-0005-0000-0000-0000C2840000}"/>
    <cellStyle name="Note 2 3 6 27" xfId="9331" xr:uid="{00000000-0005-0000-0000-0000C3840000}"/>
    <cellStyle name="Note 2 3 6 28" xfId="9378" xr:uid="{00000000-0005-0000-0000-0000C4840000}"/>
    <cellStyle name="Note 2 3 6 29" xfId="9425" xr:uid="{00000000-0005-0000-0000-0000C5840000}"/>
    <cellStyle name="Note 2 3 6 3" xfId="8578" xr:uid="{00000000-0005-0000-0000-0000C6840000}"/>
    <cellStyle name="Note 2 3 6 30" xfId="9472" xr:uid="{00000000-0005-0000-0000-0000C7840000}"/>
    <cellStyle name="Note 2 3 6 31" xfId="8901" xr:uid="{00000000-0005-0000-0000-0000C8840000}"/>
    <cellStyle name="Note 2 3 6 32" xfId="7938" xr:uid="{00000000-0005-0000-0000-0000C9840000}"/>
    <cellStyle name="Note 2 3 6 33" xfId="9530" xr:uid="{00000000-0005-0000-0000-0000CA840000}"/>
    <cellStyle name="Note 2 3 6 34" xfId="9577" xr:uid="{00000000-0005-0000-0000-0000CB840000}"/>
    <cellStyle name="Note 2 3 6 35" xfId="8192" xr:uid="{00000000-0005-0000-0000-0000CC840000}"/>
    <cellStyle name="Note 2 3 6 36" xfId="9627" xr:uid="{00000000-0005-0000-0000-0000CD840000}"/>
    <cellStyle name="Note 2 3 6 37" xfId="8171" xr:uid="{00000000-0005-0000-0000-0000CE840000}"/>
    <cellStyle name="Note 2 3 6 38" xfId="9678" xr:uid="{00000000-0005-0000-0000-0000CF840000}"/>
    <cellStyle name="Note 2 3 6 39" xfId="8103" xr:uid="{00000000-0005-0000-0000-0000D0840000}"/>
    <cellStyle name="Note 2 3 6 4" xfId="8625" xr:uid="{00000000-0005-0000-0000-0000D1840000}"/>
    <cellStyle name="Note 2 3 6 40" xfId="8101" xr:uid="{00000000-0005-0000-0000-0000D2840000}"/>
    <cellStyle name="Note 2 3 6 41" xfId="9729" xr:uid="{00000000-0005-0000-0000-0000D3840000}"/>
    <cellStyle name="Note 2 3 6 42" xfId="9776" xr:uid="{00000000-0005-0000-0000-0000D4840000}"/>
    <cellStyle name="Note 2 3 6 43" xfId="9823" xr:uid="{00000000-0005-0000-0000-0000D5840000}"/>
    <cellStyle name="Note 2 3 6 44" xfId="8037" xr:uid="{00000000-0005-0000-0000-0000D6840000}"/>
    <cellStyle name="Note 2 3 6 45" xfId="9872" xr:uid="{00000000-0005-0000-0000-0000D7840000}"/>
    <cellStyle name="Note 2 3 6 5" xfId="8672" xr:uid="{00000000-0005-0000-0000-0000D8840000}"/>
    <cellStyle name="Note 2 3 6 6" xfId="8719" xr:uid="{00000000-0005-0000-0000-0000D9840000}"/>
    <cellStyle name="Note 2 3 6 7" xfId="7698" xr:uid="{00000000-0005-0000-0000-0000DA840000}"/>
    <cellStyle name="Note 2 3 6 8" xfId="8771" xr:uid="{00000000-0005-0000-0000-0000DB840000}"/>
    <cellStyle name="Note 2 3 6 9" xfId="8329" xr:uid="{00000000-0005-0000-0000-0000DC840000}"/>
    <cellStyle name="Note 2 3 7" xfId="8459" xr:uid="{00000000-0005-0000-0000-0000DD840000}"/>
    <cellStyle name="Note 2 3 7 10" xfId="7759" xr:uid="{00000000-0005-0000-0000-0000DE840000}"/>
    <cellStyle name="Note 2 3 7 11" xfId="8816" xr:uid="{00000000-0005-0000-0000-0000DF840000}"/>
    <cellStyle name="Note 2 3 7 12" xfId="8863" xr:uid="{00000000-0005-0000-0000-0000E0840000}"/>
    <cellStyle name="Note 2 3 7 13" xfId="8262" xr:uid="{00000000-0005-0000-0000-0000E1840000}"/>
    <cellStyle name="Note 2 3 7 14" xfId="8227" xr:uid="{00000000-0005-0000-0000-0000E2840000}"/>
    <cellStyle name="Note 2 3 7 15" xfId="8917" xr:uid="{00000000-0005-0000-0000-0000E3840000}"/>
    <cellStyle name="Note 2 3 7 16" xfId="8214" xr:uid="{00000000-0005-0000-0000-0000E4840000}"/>
    <cellStyle name="Note 2 3 7 17" xfId="7858" xr:uid="{00000000-0005-0000-0000-0000E5840000}"/>
    <cellStyle name="Note 2 3 7 18" xfId="8976" xr:uid="{00000000-0005-0000-0000-0000E6840000}"/>
    <cellStyle name="Note 2 3 7 19" xfId="9023" xr:uid="{00000000-0005-0000-0000-0000E7840000}"/>
    <cellStyle name="Note 2 3 7 2" xfId="8513" xr:uid="{00000000-0005-0000-0000-0000E8840000}"/>
    <cellStyle name="Note 2 3 7 20" xfId="9070" xr:uid="{00000000-0005-0000-0000-0000E9840000}"/>
    <cellStyle name="Note 2 3 7 21" xfId="7875" xr:uid="{00000000-0005-0000-0000-0000EA840000}"/>
    <cellStyle name="Note 2 3 7 22" xfId="9121" xr:uid="{00000000-0005-0000-0000-0000EB840000}"/>
    <cellStyle name="Note 2 3 7 23" xfId="8173" xr:uid="{00000000-0005-0000-0000-0000EC840000}"/>
    <cellStyle name="Note 2 3 7 24" xfId="9172" xr:uid="{00000000-0005-0000-0000-0000ED840000}"/>
    <cellStyle name="Note 2 3 7 25" xfId="9219" xr:uid="{00000000-0005-0000-0000-0000EE840000}"/>
    <cellStyle name="Note 2 3 7 26" xfId="9266" xr:uid="{00000000-0005-0000-0000-0000EF840000}"/>
    <cellStyle name="Note 2 3 7 27" xfId="9313" xr:uid="{00000000-0005-0000-0000-0000F0840000}"/>
    <cellStyle name="Note 2 3 7 28" xfId="9360" xr:uid="{00000000-0005-0000-0000-0000F1840000}"/>
    <cellStyle name="Note 2 3 7 29" xfId="9407" xr:uid="{00000000-0005-0000-0000-0000F2840000}"/>
    <cellStyle name="Note 2 3 7 3" xfId="8560" xr:uid="{00000000-0005-0000-0000-0000F3840000}"/>
    <cellStyle name="Note 2 3 7 30" xfId="9454" xr:uid="{00000000-0005-0000-0000-0000F4840000}"/>
    <cellStyle name="Note 2 3 7 31" xfId="7932" xr:uid="{00000000-0005-0000-0000-0000F5840000}"/>
    <cellStyle name="Note 2 3 7 32" xfId="7967" xr:uid="{00000000-0005-0000-0000-0000F6840000}"/>
    <cellStyle name="Note 2 3 7 33" xfId="9512" xr:uid="{00000000-0005-0000-0000-0000F7840000}"/>
    <cellStyle name="Note 2 3 7 34" xfId="9559" xr:uid="{00000000-0005-0000-0000-0000F8840000}"/>
    <cellStyle name="Note 2 3 7 35" xfId="8136" xr:uid="{00000000-0005-0000-0000-0000F9840000}"/>
    <cellStyle name="Note 2 3 7 36" xfId="9609" xr:uid="{00000000-0005-0000-0000-0000FA840000}"/>
    <cellStyle name="Note 2 3 7 37" xfId="8015" xr:uid="{00000000-0005-0000-0000-0000FB840000}"/>
    <cellStyle name="Note 2 3 7 38" xfId="9660" xr:uid="{00000000-0005-0000-0000-0000FC840000}"/>
    <cellStyle name="Note 2 3 7 39" xfId="8165" xr:uid="{00000000-0005-0000-0000-0000FD840000}"/>
    <cellStyle name="Note 2 3 7 4" xfId="8607" xr:uid="{00000000-0005-0000-0000-0000FE840000}"/>
    <cellStyle name="Note 2 3 7 40" xfId="8064" xr:uid="{00000000-0005-0000-0000-0000FF840000}"/>
    <cellStyle name="Note 2 3 7 41" xfId="9711" xr:uid="{00000000-0005-0000-0000-000000850000}"/>
    <cellStyle name="Note 2 3 7 42" xfId="9758" xr:uid="{00000000-0005-0000-0000-000001850000}"/>
    <cellStyle name="Note 2 3 7 43" xfId="9805" xr:uid="{00000000-0005-0000-0000-000002850000}"/>
    <cellStyle name="Note 2 3 7 44" xfId="7903" xr:uid="{00000000-0005-0000-0000-000003850000}"/>
    <cellStyle name="Note 2 3 7 45" xfId="9854" xr:uid="{00000000-0005-0000-0000-000004850000}"/>
    <cellStyle name="Note 2 3 7 5" xfId="8654" xr:uid="{00000000-0005-0000-0000-000005850000}"/>
    <cellStyle name="Note 2 3 7 6" xfId="8701" xr:uid="{00000000-0005-0000-0000-000006850000}"/>
    <cellStyle name="Note 2 3 7 7" xfId="8354" xr:uid="{00000000-0005-0000-0000-000007850000}"/>
    <cellStyle name="Note 2 3 7 8" xfId="8753" xr:uid="{00000000-0005-0000-0000-000008850000}"/>
    <cellStyle name="Note 2 3 7 9" xfId="7719" xr:uid="{00000000-0005-0000-0000-000009850000}"/>
    <cellStyle name="Note 2 4" xfId="6651" xr:uid="{00000000-0005-0000-0000-00000A850000}"/>
    <cellStyle name="Note 2 4 2" xfId="6652" xr:uid="{00000000-0005-0000-0000-00000B850000}"/>
    <cellStyle name="Note 2 4 2 2" xfId="8483" xr:uid="{00000000-0005-0000-0000-00000C850000}"/>
    <cellStyle name="Note 2 4 2 2 10" xfId="7751" xr:uid="{00000000-0005-0000-0000-00000D850000}"/>
    <cellStyle name="Note 2 4 2 2 11" xfId="8840" xr:uid="{00000000-0005-0000-0000-00000E850000}"/>
    <cellStyle name="Note 2 4 2 2 12" xfId="8887" xr:uid="{00000000-0005-0000-0000-00000F850000}"/>
    <cellStyle name="Note 2 4 2 2 13" xfId="8270" xr:uid="{00000000-0005-0000-0000-000010850000}"/>
    <cellStyle name="Note 2 4 2 2 14" xfId="8245" xr:uid="{00000000-0005-0000-0000-000011850000}"/>
    <cellStyle name="Note 2 4 2 2 15" xfId="8941" xr:uid="{00000000-0005-0000-0000-000012850000}"/>
    <cellStyle name="Note 2 4 2 2 16" xfId="7821" xr:uid="{00000000-0005-0000-0000-000013850000}"/>
    <cellStyle name="Note 2 4 2 2 17" xfId="7841" xr:uid="{00000000-0005-0000-0000-000014850000}"/>
    <cellStyle name="Note 2 4 2 2 18" xfId="9000" xr:uid="{00000000-0005-0000-0000-000015850000}"/>
    <cellStyle name="Note 2 4 2 2 19" xfId="9047" xr:uid="{00000000-0005-0000-0000-000016850000}"/>
    <cellStyle name="Note 2 4 2 2 2" xfId="8537" xr:uid="{00000000-0005-0000-0000-000017850000}"/>
    <cellStyle name="Note 2 4 2 2 20" xfId="9094" xr:uid="{00000000-0005-0000-0000-000018850000}"/>
    <cellStyle name="Note 2 4 2 2 21" xfId="8181" xr:uid="{00000000-0005-0000-0000-000019850000}"/>
    <cellStyle name="Note 2 4 2 2 22" xfId="9145" xr:uid="{00000000-0005-0000-0000-00001A850000}"/>
    <cellStyle name="Note 2 4 2 2 23" xfId="7891" xr:uid="{00000000-0005-0000-0000-00001B850000}"/>
    <cellStyle name="Note 2 4 2 2 24" xfId="9196" xr:uid="{00000000-0005-0000-0000-00001C850000}"/>
    <cellStyle name="Note 2 4 2 2 25" xfId="9243" xr:uid="{00000000-0005-0000-0000-00001D850000}"/>
    <cellStyle name="Note 2 4 2 2 26" xfId="9290" xr:uid="{00000000-0005-0000-0000-00001E850000}"/>
    <cellStyle name="Note 2 4 2 2 27" xfId="9337" xr:uid="{00000000-0005-0000-0000-00001F850000}"/>
    <cellStyle name="Note 2 4 2 2 28" xfId="9384" xr:uid="{00000000-0005-0000-0000-000020850000}"/>
    <cellStyle name="Note 2 4 2 2 29" xfId="9431" xr:uid="{00000000-0005-0000-0000-000021850000}"/>
    <cellStyle name="Note 2 4 2 2 3" xfId="8584" xr:uid="{00000000-0005-0000-0000-000022850000}"/>
    <cellStyle name="Note 2 4 2 2 30" xfId="9478" xr:uid="{00000000-0005-0000-0000-000023850000}"/>
    <cellStyle name="Note 2 4 2 2 31" xfId="7693" xr:uid="{00000000-0005-0000-0000-000024850000}"/>
    <cellStyle name="Note 2 4 2 2 32" xfId="7951" xr:uid="{00000000-0005-0000-0000-000025850000}"/>
    <cellStyle name="Note 2 4 2 2 33" xfId="9536" xr:uid="{00000000-0005-0000-0000-000026850000}"/>
    <cellStyle name="Note 2 4 2 2 34" xfId="9583" xr:uid="{00000000-0005-0000-0000-000027850000}"/>
    <cellStyle name="Note 2 4 2 2 35" xfId="7991" xr:uid="{00000000-0005-0000-0000-000028850000}"/>
    <cellStyle name="Note 2 4 2 2 36" xfId="9633" xr:uid="{00000000-0005-0000-0000-000029850000}"/>
    <cellStyle name="Note 2 4 2 2 37" xfId="8008" xr:uid="{00000000-0005-0000-0000-00002A850000}"/>
    <cellStyle name="Note 2 4 2 2 38" xfId="9684" xr:uid="{00000000-0005-0000-0000-00002B850000}"/>
    <cellStyle name="Note 2 4 2 2 39" xfId="8096" xr:uid="{00000000-0005-0000-0000-00002C850000}"/>
    <cellStyle name="Note 2 4 2 2 4" xfId="8631" xr:uid="{00000000-0005-0000-0000-00002D850000}"/>
    <cellStyle name="Note 2 4 2 2 40" xfId="8255" xr:uid="{00000000-0005-0000-0000-00002E850000}"/>
    <cellStyle name="Note 2 4 2 2 41" xfId="9735" xr:uid="{00000000-0005-0000-0000-00002F850000}"/>
    <cellStyle name="Note 2 4 2 2 42" xfId="9782" xr:uid="{00000000-0005-0000-0000-000030850000}"/>
    <cellStyle name="Note 2 4 2 2 43" xfId="9829" xr:uid="{00000000-0005-0000-0000-000031850000}"/>
    <cellStyle name="Note 2 4 2 2 44" xfId="7978" xr:uid="{00000000-0005-0000-0000-000032850000}"/>
    <cellStyle name="Note 2 4 2 2 45" xfId="9878" xr:uid="{00000000-0005-0000-0000-000033850000}"/>
    <cellStyle name="Note 2 4 2 2 5" xfId="8678" xr:uid="{00000000-0005-0000-0000-000034850000}"/>
    <cellStyle name="Note 2 4 2 2 6" xfId="8725" xr:uid="{00000000-0005-0000-0000-000035850000}"/>
    <cellStyle name="Note 2 4 2 2 7" xfId="7705" xr:uid="{00000000-0005-0000-0000-000036850000}"/>
    <cellStyle name="Note 2 4 2 2 8" xfId="8777" xr:uid="{00000000-0005-0000-0000-000037850000}"/>
    <cellStyle name="Note 2 4 2 2 9" xfId="8320" xr:uid="{00000000-0005-0000-0000-000038850000}"/>
    <cellStyle name="Note 2 4 2 3" xfId="8465" xr:uid="{00000000-0005-0000-0000-000039850000}"/>
    <cellStyle name="Note 2 4 2 3 10" xfId="8305" xr:uid="{00000000-0005-0000-0000-00003A850000}"/>
    <cellStyle name="Note 2 4 2 3 11" xfId="8822" xr:uid="{00000000-0005-0000-0000-00003B850000}"/>
    <cellStyle name="Note 2 4 2 3 12" xfId="8869" xr:uid="{00000000-0005-0000-0000-00003C850000}"/>
    <cellStyle name="Note 2 4 2 3 13" xfId="7772" xr:uid="{00000000-0005-0000-0000-00003D850000}"/>
    <cellStyle name="Note 2 4 2 3 14" xfId="8230" xr:uid="{00000000-0005-0000-0000-00003E850000}"/>
    <cellStyle name="Note 2 4 2 3 15" xfId="8923" xr:uid="{00000000-0005-0000-0000-00003F850000}"/>
    <cellStyle name="Note 2 4 2 3 16" xfId="8254" xr:uid="{00000000-0005-0000-0000-000040850000}"/>
    <cellStyle name="Note 2 4 2 3 17" xfId="7855" xr:uid="{00000000-0005-0000-0000-000041850000}"/>
    <cellStyle name="Note 2 4 2 3 18" xfId="8982" xr:uid="{00000000-0005-0000-0000-000042850000}"/>
    <cellStyle name="Note 2 4 2 3 19" xfId="9029" xr:uid="{00000000-0005-0000-0000-000043850000}"/>
    <cellStyle name="Note 2 4 2 3 2" xfId="8519" xr:uid="{00000000-0005-0000-0000-000044850000}"/>
    <cellStyle name="Note 2 4 2 3 20" xfId="9076" xr:uid="{00000000-0005-0000-0000-000045850000}"/>
    <cellStyle name="Note 2 4 2 3 21" xfId="7878" xr:uid="{00000000-0005-0000-0000-000046850000}"/>
    <cellStyle name="Note 2 4 2 3 22" xfId="9127" xr:uid="{00000000-0005-0000-0000-000047850000}"/>
    <cellStyle name="Note 2 4 2 3 23" xfId="7871" xr:uid="{00000000-0005-0000-0000-000048850000}"/>
    <cellStyle name="Note 2 4 2 3 24" xfId="9178" xr:uid="{00000000-0005-0000-0000-000049850000}"/>
    <cellStyle name="Note 2 4 2 3 25" xfId="9225" xr:uid="{00000000-0005-0000-0000-00004A850000}"/>
    <cellStyle name="Note 2 4 2 3 26" xfId="9272" xr:uid="{00000000-0005-0000-0000-00004B850000}"/>
    <cellStyle name="Note 2 4 2 3 27" xfId="9319" xr:uid="{00000000-0005-0000-0000-00004C850000}"/>
    <cellStyle name="Note 2 4 2 3 28" xfId="9366" xr:uid="{00000000-0005-0000-0000-00004D850000}"/>
    <cellStyle name="Note 2 4 2 3 29" xfId="9413" xr:uid="{00000000-0005-0000-0000-00004E850000}"/>
    <cellStyle name="Note 2 4 2 3 3" xfId="8566" xr:uid="{00000000-0005-0000-0000-00004F850000}"/>
    <cellStyle name="Note 2 4 2 3 30" xfId="9460" xr:uid="{00000000-0005-0000-0000-000050850000}"/>
    <cellStyle name="Note 2 4 2 3 31" xfId="7783" xr:uid="{00000000-0005-0000-0000-000051850000}"/>
    <cellStyle name="Note 2 4 2 3 32" xfId="7964" xr:uid="{00000000-0005-0000-0000-000052850000}"/>
    <cellStyle name="Note 2 4 2 3 33" xfId="9518" xr:uid="{00000000-0005-0000-0000-000053850000}"/>
    <cellStyle name="Note 2 4 2 3 34" xfId="9565" xr:uid="{00000000-0005-0000-0000-000054850000}"/>
    <cellStyle name="Note 2 4 2 3 35" xfId="8132" xr:uid="{00000000-0005-0000-0000-000055850000}"/>
    <cellStyle name="Note 2 4 2 3 36" xfId="9615" xr:uid="{00000000-0005-0000-0000-000056850000}"/>
    <cellStyle name="Note 2 4 2 3 37" xfId="7982" xr:uid="{00000000-0005-0000-0000-000057850000}"/>
    <cellStyle name="Note 2 4 2 3 38" xfId="9666" xr:uid="{00000000-0005-0000-0000-000058850000}"/>
    <cellStyle name="Note 2 4 2 3 39" xfId="8126" xr:uid="{00000000-0005-0000-0000-000059850000}"/>
    <cellStyle name="Note 2 4 2 3 4" xfId="8613" xr:uid="{00000000-0005-0000-0000-00005A850000}"/>
    <cellStyle name="Note 2 4 2 3 40" xfId="8067" xr:uid="{00000000-0005-0000-0000-00005B850000}"/>
    <cellStyle name="Note 2 4 2 3 41" xfId="9717" xr:uid="{00000000-0005-0000-0000-00005C850000}"/>
    <cellStyle name="Note 2 4 2 3 42" xfId="9764" xr:uid="{00000000-0005-0000-0000-00005D850000}"/>
    <cellStyle name="Note 2 4 2 3 43" xfId="9811" xr:uid="{00000000-0005-0000-0000-00005E850000}"/>
    <cellStyle name="Note 2 4 2 3 44" xfId="8141" xr:uid="{00000000-0005-0000-0000-00005F850000}"/>
    <cellStyle name="Note 2 4 2 3 45" xfId="9860" xr:uid="{00000000-0005-0000-0000-000060850000}"/>
    <cellStyle name="Note 2 4 2 3 5" xfId="8660" xr:uid="{00000000-0005-0000-0000-000061850000}"/>
    <cellStyle name="Note 2 4 2 3 6" xfId="8707" xr:uid="{00000000-0005-0000-0000-000062850000}"/>
    <cellStyle name="Note 2 4 2 3 7" xfId="8362" xr:uid="{00000000-0005-0000-0000-000063850000}"/>
    <cellStyle name="Note 2 4 2 3 8" xfId="8759" xr:uid="{00000000-0005-0000-0000-000064850000}"/>
    <cellStyle name="Note 2 4 2 3 9" xfId="8358" xr:uid="{00000000-0005-0000-0000-000065850000}"/>
    <cellStyle name="Note 2 4 3" xfId="6653" xr:uid="{00000000-0005-0000-0000-000066850000}"/>
    <cellStyle name="Note 2 4 3 2" xfId="8484" xr:uid="{00000000-0005-0000-0000-000067850000}"/>
    <cellStyle name="Note 2 4 3 2 10" xfId="7738" xr:uid="{00000000-0005-0000-0000-000068850000}"/>
    <cellStyle name="Note 2 4 3 2 11" xfId="8841" xr:uid="{00000000-0005-0000-0000-000069850000}"/>
    <cellStyle name="Note 2 4 3 2 12" xfId="8888" xr:uid="{00000000-0005-0000-0000-00006A850000}"/>
    <cellStyle name="Note 2 4 3 2 13" xfId="7726" xr:uid="{00000000-0005-0000-0000-00006B850000}"/>
    <cellStyle name="Note 2 4 3 2 14" xfId="8246" xr:uid="{00000000-0005-0000-0000-00006C850000}"/>
    <cellStyle name="Note 2 4 3 2 15" xfId="8942" xr:uid="{00000000-0005-0000-0000-00006D850000}"/>
    <cellStyle name="Note 2 4 3 2 16" xfId="7820" xr:uid="{00000000-0005-0000-0000-00006E850000}"/>
    <cellStyle name="Note 2 4 3 2 17" xfId="7840" xr:uid="{00000000-0005-0000-0000-00006F850000}"/>
    <cellStyle name="Note 2 4 3 2 18" xfId="9001" xr:uid="{00000000-0005-0000-0000-000070850000}"/>
    <cellStyle name="Note 2 4 3 2 19" xfId="9048" xr:uid="{00000000-0005-0000-0000-000071850000}"/>
    <cellStyle name="Note 2 4 3 2 2" xfId="8538" xr:uid="{00000000-0005-0000-0000-000072850000}"/>
    <cellStyle name="Note 2 4 3 2 20" xfId="9095" xr:uid="{00000000-0005-0000-0000-000073850000}"/>
    <cellStyle name="Note 2 4 3 2 21" xfId="8182" xr:uid="{00000000-0005-0000-0000-000074850000}"/>
    <cellStyle name="Note 2 4 3 2 22" xfId="9146" xr:uid="{00000000-0005-0000-0000-000075850000}"/>
    <cellStyle name="Note 2 4 3 2 23" xfId="7890" xr:uid="{00000000-0005-0000-0000-000076850000}"/>
    <cellStyle name="Note 2 4 3 2 24" xfId="9197" xr:uid="{00000000-0005-0000-0000-000077850000}"/>
    <cellStyle name="Note 2 4 3 2 25" xfId="9244" xr:uid="{00000000-0005-0000-0000-000078850000}"/>
    <cellStyle name="Note 2 4 3 2 26" xfId="9291" xr:uid="{00000000-0005-0000-0000-000079850000}"/>
    <cellStyle name="Note 2 4 3 2 27" xfId="9338" xr:uid="{00000000-0005-0000-0000-00007A850000}"/>
    <cellStyle name="Note 2 4 3 2 28" xfId="9385" xr:uid="{00000000-0005-0000-0000-00007B850000}"/>
    <cellStyle name="Note 2 4 3 2 29" xfId="9432" xr:uid="{00000000-0005-0000-0000-00007C850000}"/>
    <cellStyle name="Note 2 4 3 2 3" xfId="8585" xr:uid="{00000000-0005-0000-0000-00007D850000}"/>
    <cellStyle name="Note 2 4 3 2 30" xfId="9479" xr:uid="{00000000-0005-0000-0000-00007E850000}"/>
    <cellStyle name="Note 2 4 3 2 31" xfId="8159" xr:uid="{00000000-0005-0000-0000-00007F850000}"/>
    <cellStyle name="Note 2 4 3 2 32" xfId="7950" xr:uid="{00000000-0005-0000-0000-000080850000}"/>
    <cellStyle name="Note 2 4 3 2 33" xfId="9537" xr:uid="{00000000-0005-0000-0000-000081850000}"/>
    <cellStyle name="Note 2 4 3 2 34" xfId="9584" xr:uid="{00000000-0005-0000-0000-000082850000}"/>
    <cellStyle name="Note 2 4 3 2 35" xfId="7990" xr:uid="{00000000-0005-0000-0000-000083850000}"/>
    <cellStyle name="Note 2 4 3 2 36" xfId="9634" xr:uid="{00000000-0005-0000-0000-000084850000}"/>
    <cellStyle name="Note 2 4 3 2 37" xfId="7983" xr:uid="{00000000-0005-0000-0000-000085850000}"/>
    <cellStyle name="Note 2 4 3 2 38" xfId="9685" xr:uid="{00000000-0005-0000-0000-000086850000}"/>
    <cellStyle name="Note 2 4 3 2 39" xfId="8097" xr:uid="{00000000-0005-0000-0000-000087850000}"/>
    <cellStyle name="Note 2 4 3 2 4" xfId="8632" xr:uid="{00000000-0005-0000-0000-000088850000}"/>
    <cellStyle name="Note 2 4 3 2 40" xfId="8080" xr:uid="{00000000-0005-0000-0000-000089850000}"/>
    <cellStyle name="Note 2 4 3 2 41" xfId="9736" xr:uid="{00000000-0005-0000-0000-00008A850000}"/>
    <cellStyle name="Note 2 4 3 2 42" xfId="9783" xr:uid="{00000000-0005-0000-0000-00008B850000}"/>
    <cellStyle name="Note 2 4 3 2 43" xfId="9830" xr:uid="{00000000-0005-0000-0000-00008C850000}"/>
    <cellStyle name="Note 2 4 3 2 44" xfId="7977" xr:uid="{00000000-0005-0000-0000-00008D850000}"/>
    <cellStyle name="Note 2 4 3 2 45" xfId="9879" xr:uid="{00000000-0005-0000-0000-00008E850000}"/>
    <cellStyle name="Note 2 4 3 2 5" xfId="8679" xr:uid="{00000000-0005-0000-0000-00008F850000}"/>
    <cellStyle name="Note 2 4 3 2 6" xfId="8726" xr:uid="{00000000-0005-0000-0000-000090850000}"/>
    <cellStyle name="Note 2 4 3 2 7" xfId="7704" xr:uid="{00000000-0005-0000-0000-000091850000}"/>
    <cellStyle name="Note 2 4 3 2 8" xfId="8778" xr:uid="{00000000-0005-0000-0000-000092850000}"/>
    <cellStyle name="Note 2 4 3 2 9" xfId="8321" xr:uid="{00000000-0005-0000-0000-000093850000}"/>
    <cellStyle name="Note 2 4 3 3" xfId="8466" xr:uid="{00000000-0005-0000-0000-000094850000}"/>
    <cellStyle name="Note 2 4 3 3 10" xfId="7757" xr:uid="{00000000-0005-0000-0000-000095850000}"/>
    <cellStyle name="Note 2 4 3 3 11" xfId="8823" xr:uid="{00000000-0005-0000-0000-000096850000}"/>
    <cellStyle name="Note 2 4 3 3 12" xfId="8870" xr:uid="{00000000-0005-0000-0000-000097850000}"/>
    <cellStyle name="Note 2 4 3 3 13" xfId="8264" xr:uid="{00000000-0005-0000-0000-000098850000}"/>
    <cellStyle name="Note 2 4 3 3 14" xfId="8231" xr:uid="{00000000-0005-0000-0000-000099850000}"/>
    <cellStyle name="Note 2 4 3 3 15" xfId="8924" xr:uid="{00000000-0005-0000-0000-00009A850000}"/>
    <cellStyle name="Note 2 4 3 3 16" xfId="7827" xr:uid="{00000000-0005-0000-0000-00009B850000}"/>
    <cellStyle name="Note 2 4 3 3 17" xfId="7854" xr:uid="{00000000-0005-0000-0000-00009C850000}"/>
    <cellStyle name="Note 2 4 3 3 18" xfId="8983" xr:uid="{00000000-0005-0000-0000-00009D850000}"/>
    <cellStyle name="Note 2 4 3 3 19" xfId="9030" xr:uid="{00000000-0005-0000-0000-00009E850000}"/>
    <cellStyle name="Note 2 4 3 3 2" xfId="8520" xr:uid="{00000000-0005-0000-0000-00009F850000}"/>
    <cellStyle name="Note 2 4 3 3 20" xfId="9077" xr:uid="{00000000-0005-0000-0000-0000A0850000}"/>
    <cellStyle name="Note 2 4 3 3 21" xfId="8301" xr:uid="{00000000-0005-0000-0000-0000A1850000}"/>
    <cellStyle name="Note 2 4 3 3 22" xfId="9128" xr:uid="{00000000-0005-0000-0000-0000A2850000}"/>
    <cellStyle name="Note 2 4 3 3 23" xfId="7897" xr:uid="{00000000-0005-0000-0000-0000A3850000}"/>
    <cellStyle name="Note 2 4 3 3 24" xfId="9179" xr:uid="{00000000-0005-0000-0000-0000A4850000}"/>
    <cellStyle name="Note 2 4 3 3 25" xfId="9226" xr:uid="{00000000-0005-0000-0000-0000A5850000}"/>
    <cellStyle name="Note 2 4 3 3 26" xfId="9273" xr:uid="{00000000-0005-0000-0000-0000A6850000}"/>
    <cellStyle name="Note 2 4 3 3 27" xfId="9320" xr:uid="{00000000-0005-0000-0000-0000A7850000}"/>
    <cellStyle name="Note 2 4 3 3 28" xfId="9367" xr:uid="{00000000-0005-0000-0000-0000A8850000}"/>
    <cellStyle name="Note 2 4 3 3 29" xfId="9414" xr:uid="{00000000-0005-0000-0000-0000A9850000}"/>
    <cellStyle name="Note 2 4 3 3 3" xfId="8567" xr:uid="{00000000-0005-0000-0000-0000AA850000}"/>
    <cellStyle name="Note 2 4 3 3 30" xfId="9461" xr:uid="{00000000-0005-0000-0000-0000AB850000}"/>
    <cellStyle name="Note 2 4 3 3 31" xfId="7930" xr:uid="{00000000-0005-0000-0000-0000AC850000}"/>
    <cellStyle name="Note 2 4 3 3 32" xfId="7963" xr:uid="{00000000-0005-0000-0000-0000AD850000}"/>
    <cellStyle name="Note 2 4 3 3 33" xfId="9519" xr:uid="{00000000-0005-0000-0000-0000AE850000}"/>
    <cellStyle name="Note 2 4 3 3 34" xfId="9566" xr:uid="{00000000-0005-0000-0000-0000AF850000}"/>
    <cellStyle name="Note 2 4 3 3 35" xfId="7995" xr:uid="{00000000-0005-0000-0000-0000B0850000}"/>
    <cellStyle name="Note 2 4 3 3 36" xfId="9616" xr:uid="{00000000-0005-0000-0000-0000B1850000}"/>
    <cellStyle name="Note 2 4 3 3 37" xfId="8013" xr:uid="{00000000-0005-0000-0000-0000B2850000}"/>
    <cellStyle name="Note 2 4 3 3 38" xfId="9667" xr:uid="{00000000-0005-0000-0000-0000B3850000}"/>
    <cellStyle name="Note 2 4 3 3 39" xfId="8090" xr:uid="{00000000-0005-0000-0000-0000B4850000}"/>
    <cellStyle name="Note 2 4 3 3 4" xfId="8614" xr:uid="{00000000-0005-0000-0000-0000B5850000}"/>
    <cellStyle name="Note 2 4 3 3 40" xfId="8900" xr:uid="{00000000-0005-0000-0000-0000B6850000}"/>
    <cellStyle name="Note 2 4 3 3 41" xfId="9718" xr:uid="{00000000-0005-0000-0000-0000B7850000}"/>
    <cellStyle name="Note 2 4 3 3 42" xfId="9765" xr:uid="{00000000-0005-0000-0000-0000B8850000}"/>
    <cellStyle name="Note 2 4 3 3 43" xfId="9812" xr:uid="{00000000-0005-0000-0000-0000B9850000}"/>
    <cellStyle name="Note 2 4 3 3 44" xfId="8045" xr:uid="{00000000-0005-0000-0000-0000BA850000}"/>
    <cellStyle name="Note 2 4 3 3 45" xfId="9861" xr:uid="{00000000-0005-0000-0000-0000BB850000}"/>
    <cellStyle name="Note 2 4 3 3 5" xfId="8661" xr:uid="{00000000-0005-0000-0000-0000BC850000}"/>
    <cellStyle name="Note 2 4 3 3 6" xfId="8708" xr:uid="{00000000-0005-0000-0000-0000BD850000}"/>
    <cellStyle name="Note 2 4 3 3 7" xfId="7711" xr:uid="{00000000-0005-0000-0000-0000BE850000}"/>
    <cellStyle name="Note 2 4 3 3 8" xfId="8760" xr:uid="{00000000-0005-0000-0000-0000BF850000}"/>
    <cellStyle name="Note 2 4 3 3 9" xfId="8314" xr:uid="{00000000-0005-0000-0000-0000C0850000}"/>
    <cellStyle name="Note 2 4 4" xfId="8482" xr:uid="{00000000-0005-0000-0000-0000C1850000}"/>
    <cellStyle name="Note 2 4 4 10" xfId="8307" xr:uid="{00000000-0005-0000-0000-0000C2850000}"/>
    <cellStyle name="Note 2 4 4 11" xfId="8839" xr:uid="{00000000-0005-0000-0000-0000C3850000}"/>
    <cellStyle name="Note 2 4 4 12" xfId="8886" xr:uid="{00000000-0005-0000-0000-0000C4850000}"/>
    <cellStyle name="Note 2 4 4 13" xfId="7770" xr:uid="{00000000-0005-0000-0000-0000C5850000}"/>
    <cellStyle name="Note 2 4 4 14" xfId="8244" xr:uid="{00000000-0005-0000-0000-0000C6850000}"/>
    <cellStyle name="Note 2 4 4 15" xfId="8940" xr:uid="{00000000-0005-0000-0000-0000C7850000}"/>
    <cellStyle name="Note 2 4 4 16" xfId="8210" xr:uid="{00000000-0005-0000-0000-0000C8850000}"/>
    <cellStyle name="Note 2 4 4 17" xfId="7842" xr:uid="{00000000-0005-0000-0000-0000C9850000}"/>
    <cellStyle name="Note 2 4 4 18" xfId="8999" xr:uid="{00000000-0005-0000-0000-0000CA850000}"/>
    <cellStyle name="Note 2 4 4 19" xfId="9046" xr:uid="{00000000-0005-0000-0000-0000CB850000}"/>
    <cellStyle name="Note 2 4 4 2" xfId="8536" xr:uid="{00000000-0005-0000-0000-0000CC850000}"/>
    <cellStyle name="Note 2 4 4 20" xfId="9093" xr:uid="{00000000-0005-0000-0000-0000CD850000}"/>
    <cellStyle name="Note 2 4 4 21" xfId="7880" xr:uid="{00000000-0005-0000-0000-0000CE850000}"/>
    <cellStyle name="Note 2 4 4 22" xfId="9144" xr:uid="{00000000-0005-0000-0000-0000CF850000}"/>
    <cellStyle name="Note 2 4 4 23" xfId="8166" xr:uid="{00000000-0005-0000-0000-0000D0850000}"/>
    <cellStyle name="Note 2 4 4 24" xfId="9195" xr:uid="{00000000-0005-0000-0000-0000D1850000}"/>
    <cellStyle name="Note 2 4 4 25" xfId="9242" xr:uid="{00000000-0005-0000-0000-0000D2850000}"/>
    <cellStyle name="Note 2 4 4 26" xfId="9289" xr:uid="{00000000-0005-0000-0000-0000D3850000}"/>
    <cellStyle name="Note 2 4 4 27" xfId="9336" xr:uid="{00000000-0005-0000-0000-0000D4850000}"/>
    <cellStyle name="Note 2 4 4 28" xfId="9383" xr:uid="{00000000-0005-0000-0000-0000D5850000}"/>
    <cellStyle name="Note 2 4 4 29" xfId="9430" xr:uid="{00000000-0005-0000-0000-0000D6850000}"/>
    <cellStyle name="Note 2 4 4 3" xfId="8583" xr:uid="{00000000-0005-0000-0000-0000D7850000}"/>
    <cellStyle name="Note 2 4 4 30" xfId="9477" xr:uid="{00000000-0005-0000-0000-0000D8850000}"/>
    <cellStyle name="Note 2 4 4 31" xfId="8160" xr:uid="{00000000-0005-0000-0000-0000D9850000}"/>
    <cellStyle name="Note 2 4 4 32" xfId="7952" xr:uid="{00000000-0005-0000-0000-0000DA850000}"/>
    <cellStyle name="Note 2 4 4 33" xfId="9535" xr:uid="{00000000-0005-0000-0000-0000DB850000}"/>
    <cellStyle name="Note 2 4 4 34" xfId="9582" xr:uid="{00000000-0005-0000-0000-0000DC850000}"/>
    <cellStyle name="Note 2 4 4 35" xfId="8130" xr:uid="{00000000-0005-0000-0000-0000DD850000}"/>
    <cellStyle name="Note 2 4 4 36" xfId="9632" xr:uid="{00000000-0005-0000-0000-0000DE850000}"/>
    <cellStyle name="Note 2 4 4 37" xfId="8123" xr:uid="{00000000-0005-0000-0000-0000DF850000}"/>
    <cellStyle name="Note 2 4 4 38" xfId="9683" xr:uid="{00000000-0005-0000-0000-0000E0850000}"/>
    <cellStyle name="Note 2 4 4 39" xfId="8023" xr:uid="{00000000-0005-0000-0000-0000E1850000}"/>
    <cellStyle name="Note 2 4 4 4" xfId="8630" xr:uid="{00000000-0005-0000-0000-0000E2850000}"/>
    <cellStyle name="Note 2 4 4 40" xfId="8079" xr:uid="{00000000-0005-0000-0000-0000E3850000}"/>
    <cellStyle name="Note 2 4 4 41" xfId="9734" xr:uid="{00000000-0005-0000-0000-0000E4850000}"/>
    <cellStyle name="Note 2 4 4 42" xfId="9781" xr:uid="{00000000-0005-0000-0000-0000E5850000}"/>
    <cellStyle name="Note 2 4 4 43" xfId="9828" xr:uid="{00000000-0005-0000-0000-0000E6850000}"/>
    <cellStyle name="Note 2 4 4 44" xfId="8277" xr:uid="{00000000-0005-0000-0000-0000E7850000}"/>
    <cellStyle name="Note 2 4 4 45" xfId="9877" xr:uid="{00000000-0005-0000-0000-0000E8850000}"/>
    <cellStyle name="Note 2 4 4 5" xfId="8677" xr:uid="{00000000-0005-0000-0000-0000E9850000}"/>
    <cellStyle name="Note 2 4 4 6" xfId="8724" xr:uid="{00000000-0005-0000-0000-0000EA850000}"/>
    <cellStyle name="Note 2 4 4 7" xfId="8351" xr:uid="{00000000-0005-0000-0000-0000EB850000}"/>
    <cellStyle name="Note 2 4 4 8" xfId="8776" xr:uid="{00000000-0005-0000-0000-0000EC850000}"/>
    <cellStyle name="Note 2 4 4 9" xfId="7723" xr:uid="{00000000-0005-0000-0000-0000ED850000}"/>
    <cellStyle name="Note 2 4 5" xfId="8464" xr:uid="{00000000-0005-0000-0000-0000EE850000}"/>
    <cellStyle name="Note 2 4 5 10" xfId="7735" xr:uid="{00000000-0005-0000-0000-0000EF850000}"/>
    <cellStyle name="Note 2 4 5 11" xfId="8821" xr:uid="{00000000-0005-0000-0000-0000F0850000}"/>
    <cellStyle name="Note 2 4 5 12" xfId="8868" xr:uid="{00000000-0005-0000-0000-0000F1850000}"/>
    <cellStyle name="Note 2 4 5 13" xfId="8282" xr:uid="{00000000-0005-0000-0000-0000F2850000}"/>
    <cellStyle name="Note 2 4 5 14" xfId="8229" xr:uid="{00000000-0005-0000-0000-0000F3850000}"/>
    <cellStyle name="Note 2 4 5 15" xfId="8922" xr:uid="{00000000-0005-0000-0000-0000F4850000}"/>
    <cellStyle name="Note 2 4 5 16" xfId="7801" xr:uid="{00000000-0005-0000-0000-0000F5850000}"/>
    <cellStyle name="Note 2 4 5 17" xfId="7856" xr:uid="{00000000-0005-0000-0000-0000F6850000}"/>
    <cellStyle name="Note 2 4 5 18" xfId="8981" xr:uid="{00000000-0005-0000-0000-0000F7850000}"/>
    <cellStyle name="Note 2 4 5 19" xfId="9028" xr:uid="{00000000-0005-0000-0000-0000F8850000}"/>
    <cellStyle name="Note 2 4 5 2" xfId="8518" xr:uid="{00000000-0005-0000-0000-0000F9850000}"/>
    <cellStyle name="Note 2 4 5 20" xfId="9075" xr:uid="{00000000-0005-0000-0000-0000FA850000}"/>
    <cellStyle name="Note 2 4 5 21" xfId="8195" xr:uid="{00000000-0005-0000-0000-0000FB850000}"/>
    <cellStyle name="Note 2 4 5 22" xfId="9126" xr:uid="{00000000-0005-0000-0000-0000FC850000}"/>
    <cellStyle name="Note 2 4 5 23" xfId="8802" xr:uid="{00000000-0005-0000-0000-0000FD850000}"/>
    <cellStyle name="Note 2 4 5 24" xfId="9177" xr:uid="{00000000-0005-0000-0000-0000FE850000}"/>
    <cellStyle name="Note 2 4 5 25" xfId="9224" xr:uid="{00000000-0005-0000-0000-0000FF850000}"/>
    <cellStyle name="Note 2 4 5 26" xfId="9271" xr:uid="{00000000-0005-0000-0000-000000860000}"/>
    <cellStyle name="Note 2 4 5 27" xfId="9318" xr:uid="{00000000-0005-0000-0000-000001860000}"/>
    <cellStyle name="Note 2 4 5 28" xfId="9365" xr:uid="{00000000-0005-0000-0000-000002860000}"/>
    <cellStyle name="Note 2 4 5 29" xfId="9412" xr:uid="{00000000-0005-0000-0000-000003860000}"/>
    <cellStyle name="Note 2 4 5 3" xfId="8565" xr:uid="{00000000-0005-0000-0000-000004860000}"/>
    <cellStyle name="Note 2 4 5 30" xfId="9459" xr:uid="{00000000-0005-0000-0000-000005860000}"/>
    <cellStyle name="Note 2 4 5 31" xfId="7914" xr:uid="{00000000-0005-0000-0000-000006860000}"/>
    <cellStyle name="Note 2 4 5 32" xfId="7965" xr:uid="{00000000-0005-0000-0000-000007860000}"/>
    <cellStyle name="Note 2 4 5 33" xfId="9517" xr:uid="{00000000-0005-0000-0000-000008860000}"/>
    <cellStyle name="Note 2 4 5 34" xfId="9564" xr:uid="{00000000-0005-0000-0000-000009860000}"/>
    <cellStyle name="Note 2 4 5 35" xfId="8739" xr:uid="{00000000-0005-0000-0000-00000A860000}"/>
    <cellStyle name="Note 2 4 5 36" xfId="9614" xr:uid="{00000000-0005-0000-0000-00000B860000}"/>
    <cellStyle name="Note 2 4 5 37" xfId="7986" xr:uid="{00000000-0005-0000-0000-00000C860000}"/>
    <cellStyle name="Note 2 4 5 38" xfId="9665" xr:uid="{00000000-0005-0000-0000-00000D860000}"/>
    <cellStyle name="Note 2 4 5 39" xfId="9159" xr:uid="{00000000-0005-0000-0000-00000E860000}"/>
    <cellStyle name="Note 2 4 5 4" xfId="8612" xr:uid="{00000000-0005-0000-0000-00000F860000}"/>
    <cellStyle name="Note 2 4 5 40" xfId="8066" xr:uid="{00000000-0005-0000-0000-000010860000}"/>
    <cellStyle name="Note 2 4 5 41" xfId="9716" xr:uid="{00000000-0005-0000-0000-000011860000}"/>
    <cellStyle name="Note 2 4 5 42" xfId="9763" xr:uid="{00000000-0005-0000-0000-000012860000}"/>
    <cellStyle name="Note 2 4 5 43" xfId="9810" xr:uid="{00000000-0005-0000-0000-000013860000}"/>
    <cellStyle name="Note 2 4 5 44" xfId="8034" xr:uid="{00000000-0005-0000-0000-000014860000}"/>
    <cellStyle name="Note 2 4 5 45" xfId="9859" xr:uid="{00000000-0005-0000-0000-000015860000}"/>
    <cellStyle name="Note 2 4 5 5" xfId="8659" xr:uid="{00000000-0005-0000-0000-000016860000}"/>
    <cellStyle name="Note 2 4 5 6" xfId="8706" xr:uid="{00000000-0005-0000-0000-000017860000}"/>
    <cellStyle name="Note 2 4 5 7" xfId="8421" xr:uid="{00000000-0005-0000-0000-000018860000}"/>
    <cellStyle name="Note 2 4 5 8" xfId="8758" xr:uid="{00000000-0005-0000-0000-000019860000}"/>
    <cellStyle name="Note 2 4 5 9" xfId="8336" xr:uid="{00000000-0005-0000-0000-00001A860000}"/>
    <cellStyle name="Note 2 5" xfId="6654" xr:uid="{00000000-0005-0000-0000-00001B860000}"/>
    <cellStyle name="Note 2 5 2" xfId="8485" xr:uid="{00000000-0005-0000-0000-00001C860000}"/>
    <cellStyle name="Note 2 5 2 10" xfId="7730" xr:uid="{00000000-0005-0000-0000-00001D860000}"/>
    <cellStyle name="Note 2 5 2 11" xfId="8842" xr:uid="{00000000-0005-0000-0000-00001E860000}"/>
    <cellStyle name="Note 2 5 2 12" xfId="8889" xr:uid="{00000000-0005-0000-0000-00001F860000}"/>
    <cellStyle name="Note 2 5 2 13" xfId="7779" xr:uid="{00000000-0005-0000-0000-000020860000}"/>
    <cellStyle name="Note 2 5 2 14" xfId="8247" xr:uid="{00000000-0005-0000-0000-000021860000}"/>
    <cellStyle name="Note 2 5 2 15" xfId="8943" xr:uid="{00000000-0005-0000-0000-000022860000}"/>
    <cellStyle name="Note 2 5 2 16" xfId="7782" xr:uid="{00000000-0005-0000-0000-000023860000}"/>
    <cellStyle name="Note 2 5 2 17" xfId="7839" xr:uid="{00000000-0005-0000-0000-000024860000}"/>
    <cellStyle name="Note 2 5 2 18" xfId="9002" xr:uid="{00000000-0005-0000-0000-000025860000}"/>
    <cellStyle name="Note 2 5 2 19" xfId="9049" xr:uid="{00000000-0005-0000-0000-000026860000}"/>
    <cellStyle name="Note 2 5 2 2" xfId="8539" xr:uid="{00000000-0005-0000-0000-000027860000}"/>
    <cellStyle name="Note 2 5 2 20" xfId="9096" xr:uid="{00000000-0005-0000-0000-000028860000}"/>
    <cellStyle name="Note 2 5 2 21" xfId="7677" xr:uid="{00000000-0005-0000-0000-000029860000}"/>
    <cellStyle name="Note 2 5 2 22" xfId="9147" xr:uid="{00000000-0005-0000-0000-00002A860000}"/>
    <cellStyle name="Note 2 5 2 23" xfId="8958" xr:uid="{00000000-0005-0000-0000-00002B860000}"/>
    <cellStyle name="Note 2 5 2 24" xfId="9198" xr:uid="{00000000-0005-0000-0000-00002C860000}"/>
    <cellStyle name="Note 2 5 2 25" xfId="9245" xr:uid="{00000000-0005-0000-0000-00002D860000}"/>
    <cellStyle name="Note 2 5 2 26" xfId="9292" xr:uid="{00000000-0005-0000-0000-00002E860000}"/>
    <cellStyle name="Note 2 5 2 27" xfId="9339" xr:uid="{00000000-0005-0000-0000-00002F860000}"/>
    <cellStyle name="Note 2 5 2 28" xfId="9386" xr:uid="{00000000-0005-0000-0000-000030860000}"/>
    <cellStyle name="Note 2 5 2 29" xfId="9433" xr:uid="{00000000-0005-0000-0000-000031860000}"/>
    <cellStyle name="Note 2 5 2 3" xfId="8586" xr:uid="{00000000-0005-0000-0000-000032860000}"/>
    <cellStyle name="Note 2 5 2 30" xfId="9480" xr:uid="{00000000-0005-0000-0000-000033860000}"/>
    <cellStyle name="Note 2 5 2 31" xfId="8955" xr:uid="{00000000-0005-0000-0000-000034860000}"/>
    <cellStyle name="Note 2 5 2 32" xfId="7949" xr:uid="{00000000-0005-0000-0000-000035860000}"/>
    <cellStyle name="Note 2 5 2 33" xfId="9538" xr:uid="{00000000-0005-0000-0000-000036860000}"/>
    <cellStyle name="Note 2 5 2 34" xfId="9585" xr:uid="{00000000-0005-0000-0000-000037860000}"/>
    <cellStyle name="Note 2 5 2 35" xfId="8960" xr:uid="{00000000-0005-0000-0000-000038860000}"/>
    <cellStyle name="Note 2 5 2 36" xfId="9635" xr:uid="{00000000-0005-0000-0000-000039860000}"/>
    <cellStyle name="Note 2 5 2 37" xfId="8116" xr:uid="{00000000-0005-0000-0000-00003A860000}"/>
    <cellStyle name="Note 2 5 2 38" xfId="9686" xr:uid="{00000000-0005-0000-0000-00003B860000}"/>
    <cellStyle name="Note 2 5 2 39" xfId="8164" xr:uid="{00000000-0005-0000-0000-00003C860000}"/>
    <cellStyle name="Note 2 5 2 4" xfId="8633" xr:uid="{00000000-0005-0000-0000-00003D860000}"/>
    <cellStyle name="Note 2 5 2 40" xfId="8081" xr:uid="{00000000-0005-0000-0000-00003E860000}"/>
    <cellStyle name="Note 2 5 2 41" xfId="9737" xr:uid="{00000000-0005-0000-0000-00003F860000}"/>
    <cellStyle name="Note 2 5 2 42" xfId="9784" xr:uid="{00000000-0005-0000-0000-000040860000}"/>
    <cellStyle name="Note 2 5 2 43" xfId="9831" xr:uid="{00000000-0005-0000-0000-000041860000}"/>
    <cellStyle name="Note 2 5 2 44" xfId="8121" xr:uid="{00000000-0005-0000-0000-000042860000}"/>
    <cellStyle name="Note 2 5 2 45" xfId="9880" xr:uid="{00000000-0005-0000-0000-000043860000}"/>
    <cellStyle name="Note 2 5 2 5" xfId="8680" xr:uid="{00000000-0005-0000-0000-000044860000}"/>
    <cellStyle name="Note 2 5 2 6" xfId="8727" xr:uid="{00000000-0005-0000-0000-000045860000}"/>
    <cellStyle name="Note 2 5 2 7" xfId="7679" xr:uid="{00000000-0005-0000-0000-000046860000}"/>
    <cellStyle name="Note 2 5 2 8" xfId="8779" xr:uid="{00000000-0005-0000-0000-000047860000}"/>
    <cellStyle name="Note 2 5 2 9" xfId="7676" xr:uid="{00000000-0005-0000-0000-000048860000}"/>
    <cellStyle name="Note 2 5 3" xfId="8467" xr:uid="{00000000-0005-0000-0000-000049860000}"/>
    <cellStyle name="Note 2 5 3 10" xfId="7734" xr:uid="{00000000-0005-0000-0000-00004A860000}"/>
    <cellStyle name="Note 2 5 3 11" xfId="8824" xr:uid="{00000000-0005-0000-0000-00004B860000}"/>
    <cellStyle name="Note 2 5 3 12" xfId="8871" xr:uid="{00000000-0005-0000-0000-00004C860000}"/>
    <cellStyle name="Note 2 5 3 13" xfId="8284" xr:uid="{00000000-0005-0000-0000-00004D860000}"/>
    <cellStyle name="Note 2 5 3 14" xfId="8232" xr:uid="{00000000-0005-0000-0000-00004E860000}"/>
    <cellStyle name="Note 2 5 3 15" xfId="8925" xr:uid="{00000000-0005-0000-0000-00004F860000}"/>
    <cellStyle name="Note 2 5 3 16" xfId="7826" xr:uid="{00000000-0005-0000-0000-000050860000}"/>
    <cellStyle name="Note 2 5 3 17" xfId="7853" xr:uid="{00000000-0005-0000-0000-000051860000}"/>
    <cellStyle name="Note 2 5 3 18" xfId="8984" xr:uid="{00000000-0005-0000-0000-000052860000}"/>
    <cellStyle name="Note 2 5 3 19" xfId="9031" xr:uid="{00000000-0005-0000-0000-000053860000}"/>
    <cellStyle name="Note 2 5 3 2" xfId="8521" xr:uid="{00000000-0005-0000-0000-000054860000}"/>
    <cellStyle name="Note 2 5 3 20" xfId="9078" xr:uid="{00000000-0005-0000-0000-000055860000}"/>
    <cellStyle name="Note 2 5 3 21" xfId="8300" xr:uid="{00000000-0005-0000-0000-000056860000}"/>
    <cellStyle name="Note 2 5 3 22" xfId="9129" xr:uid="{00000000-0005-0000-0000-000057860000}"/>
    <cellStyle name="Note 2 5 3 23" xfId="7896" xr:uid="{00000000-0005-0000-0000-000058860000}"/>
    <cellStyle name="Note 2 5 3 24" xfId="9180" xr:uid="{00000000-0005-0000-0000-000059860000}"/>
    <cellStyle name="Note 2 5 3 25" xfId="9227" xr:uid="{00000000-0005-0000-0000-00005A860000}"/>
    <cellStyle name="Note 2 5 3 26" xfId="9274" xr:uid="{00000000-0005-0000-0000-00005B860000}"/>
    <cellStyle name="Note 2 5 3 27" xfId="9321" xr:uid="{00000000-0005-0000-0000-00005C860000}"/>
    <cellStyle name="Note 2 5 3 28" xfId="9368" xr:uid="{00000000-0005-0000-0000-00005D860000}"/>
    <cellStyle name="Note 2 5 3 29" xfId="9415" xr:uid="{00000000-0005-0000-0000-00005E860000}"/>
    <cellStyle name="Note 2 5 3 3" xfId="8568" xr:uid="{00000000-0005-0000-0000-00005F860000}"/>
    <cellStyle name="Note 2 5 3 30" xfId="9462" xr:uid="{00000000-0005-0000-0000-000060860000}"/>
    <cellStyle name="Note 2 5 3 31" xfId="7913" xr:uid="{00000000-0005-0000-0000-000061860000}"/>
    <cellStyle name="Note 2 5 3 32" xfId="7791" xr:uid="{00000000-0005-0000-0000-000062860000}"/>
    <cellStyle name="Note 2 5 3 33" xfId="9520" xr:uid="{00000000-0005-0000-0000-000063860000}"/>
    <cellStyle name="Note 2 5 3 34" xfId="9567" xr:uid="{00000000-0005-0000-0000-000064860000}"/>
    <cellStyle name="Note 2 5 3 35" xfId="7994" xr:uid="{00000000-0005-0000-0000-000065860000}"/>
    <cellStyle name="Note 2 5 3 36" xfId="9617" xr:uid="{00000000-0005-0000-0000-000066860000}"/>
    <cellStyle name="Note 2 5 3 37" xfId="8138" xr:uid="{00000000-0005-0000-0000-000067860000}"/>
    <cellStyle name="Note 2 5 3 38" xfId="9668" xr:uid="{00000000-0005-0000-0000-000068860000}"/>
    <cellStyle name="Note 2 5 3 39" xfId="8091" xr:uid="{00000000-0005-0000-0000-000069860000}"/>
    <cellStyle name="Note 2 5 3 4" xfId="8615" xr:uid="{00000000-0005-0000-0000-00006A860000}"/>
    <cellStyle name="Note 2 5 3 40" xfId="8068" xr:uid="{00000000-0005-0000-0000-00006B860000}"/>
    <cellStyle name="Note 2 5 3 41" xfId="9719" xr:uid="{00000000-0005-0000-0000-00006C860000}"/>
    <cellStyle name="Note 2 5 3 42" xfId="9766" xr:uid="{00000000-0005-0000-0000-00006D860000}"/>
    <cellStyle name="Note 2 5 3 43" xfId="9813" xr:uid="{00000000-0005-0000-0000-00006E860000}"/>
    <cellStyle name="Note 2 5 3 44" xfId="8044" xr:uid="{00000000-0005-0000-0000-00006F860000}"/>
    <cellStyle name="Note 2 5 3 45" xfId="9862" xr:uid="{00000000-0005-0000-0000-000070860000}"/>
    <cellStyle name="Note 2 5 3 5" xfId="8662" xr:uid="{00000000-0005-0000-0000-000071860000}"/>
    <cellStyle name="Note 2 5 3 6" xfId="8709" xr:uid="{00000000-0005-0000-0000-000072860000}"/>
    <cellStyle name="Note 2 5 3 7" xfId="7710" xr:uid="{00000000-0005-0000-0000-000073860000}"/>
    <cellStyle name="Note 2 5 3 8" xfId="8761" xr:uid="{00000000-0005-0000-0000-000074860000}"/>
    <cellStyle name="Note 2 5 3 9" xfId="8315" xr:uid="{00000000-0005-0000-0000-000075860000}"/>
    <cellStyle name="Note 2 6" xfId="6655" xr:uid="{00000000-0005-0000-0000-000076860000}"/>
    <cellStyle name="Note 2 6 2" xfId="8486" xr:uid="{00000000-0005-0000-0000-000077860000}"/>
    <cellStyle name="Note 2 6 2 10" xfId="7750" xr:uid="{00000000-0005-0000-0000-000078860000}"/>
    <cellStyle name="Note 2 6 2 11" xfId="8843" xr:uid="{00000000-0005-0000-0000-000079860000}"/>
    <cellStyle name="Note 2 6 2 12" xfId="8890" xr:uid="{00000000-0005-0000-0000-00007A860000}"/>
    <cellStyle name="Note 2 6 2 13" xfId="8271" xr:uid="{00000000-0005-0000-0000-00007B860000}"/>
    <cellStyle name="Note 2 6 2 14" xfId="8248" xr:uid="{00000000-0005-0000-0000-00007C860000}"/>
    <cellStyle name="Note 2 6 2 15" xfId="8944" xr:uid="{00000000-0005-0000-0000-00007D860000}"/>
    <cellStyle name="Note 2 6 2 16" xfId="8215" xr:uid="{00000000-0005-0000-0000-00007E860000}"/>
    <cellStyle name="Note 2 6 2 17" xfId="7838" xr:uid="{00000000-0005-0000-0000-00007F860000}"/>
    <cellStyle name="Note 2 6 2 18" xfId="9003" xr:uid="{00000000-0005-0000-0000-000080860000}"/>
    <cellStyle name="Note 2 6 2 19" xfId="9050" xr:uid="{00000000-0005-0000-0000-000081860000}"/>
    <cellStyle name="Note 2 6 2 2" xfId="8540" xr:uid="{00000000-0005-0000-0000-000082860000}"/>
    <cellStyle name="Note 2 6 2 20" xfId="9097" xr:uid="{00000000-0005-0000-0000-000083860000}"/>
    <cellStyle name="Note 2 6 2 21" xfId="7874" xr:uid="{00000000-0005-0000-0000-000084860000}"/>
    <cellStyle name="Note 2 6 2 22" xfId="9148" xr:uid="{00000000-0005-0000-0000-000085860000}"/>
    <cellStyle name="Note 2 6 2 23" xfId="8174" xr:uid="{00000000-0005-0000-0000-000086860000}"/>
    <cellStyle name="Note 2 6 2 24" xfId="9199" xr:uid="{00000000-0005-0000-0000-000087860000}"/>
    <cellStyle name="Note 2 6 2 25" xfId="9246" xr:uid="{00000000-0005-0000-0000-000088860000}"/>
    <cellStyle name="Note 2 6 2 26" xfId="9293" xr:uid="{00000000-0005-0000-0000-000089860000}"/>
    <cellStyle name="Note 2 6 2 27" xfId="9340" xr:uid="{00000000-0005-0000-0000-00008A860000}"/>
    <cellStyle name="Note 2 6 2 28" xfId="9387" xr:uid="{00000000-0005-0000-0000-00008B860000}"/>
    <cellStyle name="Note 2 6 2 29" xfId="9434" xr:uid="{00000000-0005-0000-0000-00008C860000}"/>
    <cellStyle name="Note 2 6 2 3" xfId="8587" xr:uid="{00000000-0005-0000-0000-00008D860000}"/>
    <cellStyle name="Note 2 6 2 30" xfId="9481" xr:uid="{00000000-0005-0000-0000-00008E860000}"/>
    <cellStyle name="Note 2 6 2 31" xfId="7924" xr:uid="{00000000-0005-0000-0000-00008F860000}"/>
    <cellStyle name="Note 2 6 2 32" xfId="7948" xr:uid="{00000000-0005-0000-0000-000090860000}"/>
    <cellStyle name="Note 2 6 2 33" xfId="9539" xr:uid="{00000000-0005-0000-0000-000091860000}"/>
    <cellStyle name="Note 2 6 2 34" xfId="9586" xr:uid="{00000000-0005-0000-0000-000092860000}"/>
    <cellStyle name="Note 2 6 2 35" xfId="8137" xr:uid="{00000000-0005-0000-0000-000093860000}"/>
    <cellStyle name="Note 2 6 2 36" xfId="9636" xr:uid="{00000000-0005-0000-0000-000094860000}"/>
    <cellStyle name="Note 2 6 2 37" xfId="7904" xr:uid="{00000000-0005-0000-0000-000095860000}"/>
    <cellStyle name="Note 2 6 2 38" xfId="9687" xr:uid="{00000000-0005-0000-0000-000096860000}"/>
    <cellStyle name="Note 2 6 2 39" xfId="8019" xr:uid="{00000000-0005-0000-0000-000097860000}"/>
    <cellStyle name="Note 2 6 2 4" xfId="8634" xr:uid="{00000000-0005-0000-0000-000098860000}"/>
    <cellStyle name="Note 2 6 2 40" xfId="8082" xr:uid="{00000000-0005-0000-0000-000099860000}"/>
    <cellStyle name="Note 2 6 2 41" xfId="9738" xr:uid="{00000000-0005-0000-0000-00009A860000}"/>
    <cellStyle name="Note 2 6 2 42" xfId="9785" xr:uid="{00000000-0005-0000-0000-00009B860000}"/>
    <cellStyle name="Note 2 6 2 43" xfId="9832" xr:uid="{00000000-0005-0000-0000-00009C860000}"/>
    <cellStyle name="Note 2 6 2 44" xfId="8148" xr:uid="{00000000-0005-0000-0000-00009D860000}"/>
    <cellStyle name="Note 2 6 2 45" xfId="9881" xr:uid="{00000000-0005-0000-0000-00009E860000}"/>
    <cellStyle name="Note 2 6 2 5" xfId="8681" xr:uid="{00000000-0005-0000-0000-00009F860000}"/>
    <cellStyle name="Note 2 6 2 6" xfId="8728" xr:uid="{00000000-0005-0000-0000-0000A0860000}"/>
    <cellStyle name="Note 2 6 2 7" xfId="8499" xr:uid="{00000000-0005-0000-0000-0000A1860000}"/>
    <cellStyle name="Note 2 6 2 8" xfId="8780" xr:uid="{00000000-0005-0000-0000-0000A2860000}"/>
    <cellStyle name="Note 2 6 2 9" xfId="7718" xr:uid="{00000000-0005-0000-0000-0000A3860000}"/>
    <cellStyle name="Note 2 6 3" xfId="8468" xr:uid="{00000000-0005-0000-0000-0000A4860000}"/>
    <cellStyle name="Note 2 6 3 10" xfId="8304" xr:uid="{00000000-0005-0000-0000-0000A5860000}"/>
    <cellStyle name="Note 2 6 3 11" xfId="8825" xr:uid="{00000000-0005-0000-0000-0000A6860000}"/>
    <cellStyle name="Note 2 6 3 12" xfId="8872" xr:uid="{00000000-0005-0000-0000-0000A7860000}"/>
    <cellStyle name="Note 2 6 3 13" xfId="8287" xr:uid="{00000000-0005-0000-0000-0000A8860000}"/>
    <cellStyle name="Note 2 6 3 14" xfId="8233" xr:uid="{00000000-0005-0000-0000-0000A9860000}"/>
    <cellStyle name="Note 2 6 3 15" xfId="8926" xr:uid="{00000000-0005-0000-0000-0000AA860000}"/>
    <cellStyle name="Note 2 6 3 16" xfId="7799" xr:uid="{00000000-0005-0000-0000-0000AB860000}"/>
    <cellStyle name="Note 2 6 3 17" xfId="7852" xr:uid="{00000000-0005-0000-0000-0000AC860000}"/>
    <cellStyle name="Note 2 6 3 18" xfId="8985" xr:uid="{00000000-0005-0000-0000-0000AD860000}"/>
    <cellStyle name="Note 2 6 3 19" xfId="9032" xr:uid="{00000000-0005-0000-0000-0000AE860000}"/>
    <cellStyle name="Note 2 6 3 2" xfId="8522" xr:uid="{00000000-0005-0000-0000-0000AF860000}"/>
    <cellStyle name="Note 2 6 3 20" xfId="9079" xr:uid="{00000000-0005-0000-0000-0000B0860000}"/>
    <cellStyle name="Note 2 6 3 21" xfId="8197" xr:uid="{00000000-0005-0000-0000-0000B1860000}"/>
    <cellStyle name="Note 2 6 3 22" xfId="9130" xr:uid="{00000000-0005-0000-0000-0000B2860000}"/>
    <cellStyle name="Note 2 6 3 23" xfId="8799" xr:uid="{00000000-0005-0000-0000-0000B3860000}"/>
    <cellStyle name="Note 2 6 3 24" xfId="9181" xr:uid="{00000000-0005-0000-0000-0000B4860000}"/>
    <cellStyle name="Note 2 6 3 25" xfId="9228" xr:uid="{00000000-0005-0000-0000-0000B5860000}"/>
    <cellStyle name="Note 2 6 3 26" xfId="9275" xr:uid="{00000000-0005-0000-0000-0000B6860000}"/>
    <cellStyle name="Note 2 6 3 27" xfId="9322" xr:uid="{00000000-0005-0000-0000-0000B7860000}"/>
    <cellStyle name="Note 2 6 3 28" xfId="9369" xr:uid="{00000000-0005-0000-0000-0000B8860000}"/>
    <cellStyle name="Note 2 6 3 29" xfId="9416" xr:uid="{00000000-0005-0000-0000-0000B9860000}"/>
    <cellStyle name="Note 2 6 3 3" xfId="8569" xr:uid="{00000000-0005-0000-0000-0000BA860000}"/>
    <cellStyle name="Note 2 6 3 30" xfId="9463" xr:uid="{00000000-0005-0000-0000-0000BB860000}"/>
    <cellStyle name="Note 2 6 3 31" xfId="7909" xr:uid="{00000000-0005-0000-0000-0000BC860000}"/>
    <cellStyle name="Note 2 6 3 32" xfId="7962" xr:uid="{00000000-0005-0000-0000-0000BD860000}"/>
    <cellStyle name="Note 2 6 3 33" xfId="9521" xr:uid="{00000000-0005-0000-0000-0000BE860000}"/>
    <cellStyle name="Note 2 6 3 34" xfId="9568" xr:uid="{00000000-0005-0000-0000-0000BF860000}"/>
    <cellStyle name="Note 2 6 3 35" xfId="7945" xr:uid="{00000000-0005-0000-0000-0000C0860000}"/>
    <cellStyle name="Note 2 6 3 36" xfId="9618" xr:uid="{00000000-0005-0000-0000-0000C1860000}"/>
    <cellStyle name="Note 2 6 3 37" xfId="8278" xr:uid="{00000000-0005-0000-0000-0000C2860000}"/>
    <cellStyle name="Note 2 6 3 38" xfId="9669" xr:uid="{00000000-0005-0000-0000-0000C3860000}"/>
    <cellStyle name="Note 2 6 3 39" xfId="8004" xr:uid="{00000000-0005-0000-0000-0000C4860000}"/>
    <cellStyle name="Note 2 6 3 4" xfId="8616" xr:uid="{00000000-0005-0000-0000-0000C5860000}"/>
    <cellStyle name="Note 2 6 3 40" xfId="8069" xr:uid="{00000000-0005-0000-0000-0000C6860000}"/>
    <cellStyle name="Note 2 6 3 41" xfId="9720" xr:uid="{00000000-0005-0000-0000-0000C7860000}"/>
    <cellStyle name="Note 2 6 3 42" xfId="9767" xr:uid="{00000000-0005-0000-0000-0000C8860000}"/>
    <cellStyle name="Note 2 6 3 43" xfId="9814" xr:uid="{00000000-0005-0000-0000-0000C9860000}"/>
    <cellStyle name="Note 2 6 3 44" xfId="8033" xr:uid="{00000000-0005-0000-0000-0000CA860000}"/>
    <cellStyle name="Note 2 6 3 45" xfId="9863" xr:uid="{00000000-0005-0000-0000-0000CB860000}"/>
    <cellStyle name="Note 2 6 3 5" xfId="8663" xr:uid="{00000000-0005-0000-0000-0000CC860000}"/>
    <cellStyle name="Note 2 6 3 6" xfId="8710" xr:uid="{00000000-0005-0000-0000-0000CD860000}"/>
    <cellStyle name="Note 2 6 3 7" xfId="7688" xr:uid="{00000000-0005-0000-0000-0000CE860000}"/>
    <cellStyle name="Note 2 6 3 8" xfId="8762" xr:uid="{00000000-0005-0000-0000-0000CF860000}"/>
    <cellStyle name="Note 2 6 3 9" xfId="8338" xr:uid="{00000000-0005-0000-0000-0000D0860000}"/>
    <cellStyle name="Note 2 7" xfId="6656" xr:uid="{00000000-0005-0000-0000-0000D1860000}"/>
    <cellStyle name="Note 2 7 2" xfId="8487" xr:uid="{00000000-0005-0000-0000-0000D2860000}"/>
    <cellStyle name="Note 2 7 2 10" xfId="7749" xr:uid="{00000000-0005-0000-0000-0000D3860000}"/>
    <cellStyle name="Note 2 7 2 11" xfId="8844" xr:uid="{00000000-0005-0000-0000-0000D4860000}"/>
    <cellStyle name="Note 2 7 2 12" xfId="8891" xr:uid="{00000000-0005-0000-0000-0000D5860000}"/>
    <cellStyle name="Note 2 7 2 13" xfId="8272" xr:uid="{00000000-0005-0000-0000-0000D6860000}"/>
    <cellStyle name="Note 2 7 2 14" xfId="8249" xr:uid="{00000000-0005-0000-0000-0000D7860000}"/>
    <cellStyle name="Note 2 7 2 15" xfId="8945" xr:uid="{00000000-0005-0000-0000-0000D8860000}"/>
    <cellStyle name="Note 2 7 2 16" xfId="7819" xr:uid="{00000000-0005-0000-0000-0000D9860000}"/>
    <cellStyle name="Note 2 7 2 17" xfId="7837" xr:uid="{00000000-0005-0000-0000-0000DA860000}"/>
    <cellStyle name="Note 2 7 2 18" xfId="9004" xr:uid="{00000000-0005-0000-0000-0000DB860000}"/>
    <cellStyle name="Note 2 7 2 19" xfId="9051" xr:uid="{00000000-0005-0000-0000-0000DC860000}"/>
    <cellStyle name="Note 2 7 2 2" xfId="8541" xr:uid="{00000000-0005-0000-0000-0000DD860000}"/>
    <cellStyle name="Note 2 7 2 20" xfId="9098" xr:uid="{00000000-0005-0000-0000-0000DE860000}"/>
    <cellStyle name="Note 2 7 2 21" xfId="7682" xr:uid="{00000000-0005-0000-0000-0000DF860000}"/>
    <cellStyle name="Note 2 7 2 22" xfId="9149" xr:uid="{00000000-0005-0000-0000-0000E0860000}"/>
    <cellStyle name="Note 2 7 2 23" xfId="7889" xr:uid="{00000000-0005-0000-0000-0000E1860000}"/>
    <cellStyle name="Note 2 7 2 24" xfId="9200" xr:uid="{00000000-0005-0000-0000-0000E2860000}"/>
    <cellStyle name="Note 2 7 2 25" xfId="9247" xr:uid="{00000000-0005-0000-0000-0000E3860000}"/>
    <cellStyle name="Note 2 7 2 26" xfId="9294" xr:uid="{00000000-0005-0000-0000-0000E4860000}"/>
    <cellStyle name="Note 2 7 2 27" xfId="9341" xr:uid="{00000000-0005-0000-0000-0000E5860000}"/>
    <cellStyle name="Note 2 7 2 28" xfId="9388" xr:uid="{00000000-0005-0000-0000-0000E6860000}"/>
    <cellStyle name="Note 2 7 2 29" xfId="9435" xr:uid="{00000000-0005-0000-0000-0000E7860000}"/>
    <cellStyle name="Note 2 7 2 3" xfId="8588" xr:uid="{00000000-0005-0000-0000-0000E8860000}"/>
    <cellStyle name="Note 2 7 2 30" xfId="9482" xr:uid="{00000000-0005-0000-0000-0000E9860000}"/>
    <cellStyle name="Note 2 7 2 31" xfId="7923" xr:uid="{00000000-0005-0000-0000-0000EA860000}"/>
    <cellStyle name="Note 2 7 2 32" xfId="7870" xr:uid="{00000000-0005-0000-0000-0000EB860000}"/>
    <cellStyle name="Note 2 7 2 33" xfId="9540" xr:uid="{00000000-0005-0000-0000-0000EC860000}"/>
    <cellStyle name="Note 2 7 2 34" xfId="9587" xr:uid="{00000000-0005-0000-0000-0000ED860000}"/>
    <cellStyle name="Note 2 7 2 35" xfId="7989" xr:uid="{00000000-0005-0000-0000-0000EE860000}"/>
    <cellStyle name="Note 2 7 2 36" xfId="9637" xr:uid="{00000000-0005-0000-0000-0000EF860000}"/>
    <cellStyle name="Note 2 7 2 37" xfId="8007" xr:uid="{00000000-0005-0000-0000-0000F0860000}"/>
    <cellStyle name="Note 2 7 2 38" xfId="9688" xr:uid="{00000000-0005-0000-0000-0000F1860000}"/>
    <cellStyle name="Note 2 7 2 39" xfId="8098" xr:uid="{00000000-0005-0000-0000-0000F2860000}"/>
    <cellStyle name="Note 2 7 2 4" xfId="8635" xr:uid="{00000000-0005-0000-0000-0000F3860000}"/>
    <cellStyle name="Note 2 7 2 40" xfId="8083" xr:uid="{00000000-0005-0000-0000-0000F4860000}"/>
    <cellStyle name="Note 2 7 2 41" xfId="9739" xr:uid="{00000000-0005-0000-0000-0000F5860000}"/>
    <cellStyle name="Note 2 7 2 42" xfId="9786" xr:uid="{00000000-0005-0000-0000-0000F6860000}"/>
    <cellStyle name="Note 2 7 2 43" xfId="9833" xr:uid="{00000000-0005-0000-0000-0000F7860000}"/>
    <cellStyle name="Note 2 7 2 44" xfId="8190" xr:uid="{00000000-0005-0000-0000-0000F8860000}"/>
    <cellStyle name="Note 2 7 2 45" xfId="9882" xr:uid="{00000000-0005-0000-0000-0000F9860000}"/>
    <cellStyle name="Note 2 7 2 5" xfId="8682" xr:uid="{00000000-0005-0000-0000-0000FA860000}"/>
    <cellStyle name="Note 2 7 2 6" xfId="8729" xr:uid="{00000000-0005-0000-0000-0000FB860000}"/>
    <cellStyle name="Note 2 7 2 7" xfId="7703" xr:uid="{00000000-0005-0000-0000-0000FC860000}"/>
    <cellStyle name="Note 2 7 2 8" xfId="8781" xr:uid="{00000000-0005-0000-0000-0000FD860000}"/>
    <cellStyle name="Note 2 7 2 9" xfId="8322" xr:uid="{00000000-0005-0000-0000-0000FE860000}"/>
    <cellStyle name="Note 2 7 3" xfId="8469" xr:uid="{00000000-0005-0000-0000-0000FF860000}"/>
    <cellStyle name="Note 2 7 3 10" xfId="7756" xr:uid="{00000000-0005-0000-0000-000000870000}"/>
    <cellStyle name="Note 2 7 3 11" xfId="8826" xr:uid="{00000000-0005-0000-0000-000001870000}"/>
    <cellStyle name="Note 2 7 3 12" xfId="8873" xr:uid="{00000000-0005-0000-0000-000002870000}"/>
    <cellStyle name="Note 2 7 3 13" xfId="8265" xr:uid="{00000000-0005-0000-0000-000003870000}"/>
    <cellStyle name="Note 2 7 3 14" xfId="8234" xr:uid="{00000000-0005-0000-0000-000004870000}"/>
    <cellStyle name="Note 2 7 3 15" xfId="8927" xr:uid="{00000000-0005-0000-0000-000005870000}"/>
    <cellStyle name="Note 2 7 3 16" xfId="8213" xr:uid="{00000000-0005-0000-0000-000006870000}"/>
    <cellStyle name="Note 2 7 3 17" xfId="7851" xr:uid="{00000000-0005-0000-0000-000007870000}"/>
    <cellStyle name="Note 2 7 3 18" xfId="8986" xr:uid="{00000000-0005-0000-0000-000008870000}"/>
    <cellStyle name="Note 2 7 3 19" xfId="9033" xr:uid="{00000000-0005-0000-0000-000009870000}"/>
    <cellStyle name="Note 2 7 3 2" xfId="8523" xr:uid="{00000000-0005-0000-0000-00000A870000}"/>
    <cellStyle name="Note 2 7 3 20" xfId="9080" xr:uid="{00000000-0005-0000-0000-00000B870000}"/>
    <cellStyle name="Note 2 7 3 21" xfId="7876" xr:uid="{00000000-0005-0000-0000-00000C870000}"/>
    <cellStyle name="Note 2 7 3 22" xfId="9131" xr:uid="{00000000-0005-0000-0000-00000D870000}"/>
    <cellStyle name="Note 2 7 3 23" xfId="8172" xr:uid="{00000000-0005-0000-0000-00000E870000}"/>
    <cellStyle name="Note 2 7 3 24" xfId="9182" xr:uid="{00000000-0005-0000-0000-00000F870000}"/>
    <cellStyle name="Note 2 7 3 25" xfId="9229" xr:uid="{00000000-0005-0000-0000-000010870000}"/>
    <cellStyle name="Note 2 7 3 26" xfId="9276" xr:uid="{00000000-0005-0000-0000-000011870000}"/>
    <cellStyle name="Note 2 7 3 27" xfId="9323" xr:uid="{00000000-0005-0000-0000-000012870000}"/>
    <cellStyle name="Note 2 7 3 28" xfId="9370" xr:uid="{00000000-0005-0000-0000-000013870000}"/>
    <cellStyle name="Note 2 7 3 29" xfId="9417" xr:uid="{00000000-0005-0000-0000-000014870000}"/>
    <cellStyle name="Note 2 7 3 3" xfId="8570" xr:uid="{00000000-0005-0000-0000-000015870000}"/>
    <cellStyle name="Note 2 7 3 30" xfId="9464" xr:uid="{00000000-0005-0000-0000-000016870000}"/>
    <cellStyle name="Note 2 7 3 31" xfId="7929" xr:uid="{00000000-0005-0000-0000-000017870000}"/>
    <cellStyle name="Note 2 7 3 32" xfId="7961" xr:uid="{00000000-0005-0000-0000-000018870000}"/>
    <cellStyle name="Note 2 7 3 33" xfId="9522" xr:uid="{00000000-0005-0000-0000-000019870000}"/>
    <cellStyle name="Note 2 7 3 34" xfId="9569" xr:uid="{00000000-0005-0000-0000-00001A870000}"/>
    <cellStyle name="Note 2 7 3 35" xfId="8135" xr:uid="{00000000-0005-0000-0000-00001B870000}"/>
    <cellStyle name="Note 2 7 3 36" xfId="9619" xr:uid="{00000000-0005-0000-0000-00001C870000}"/>
    <cellStyle name="Note 2 7 3 37" xfId="8012" xr:uid="{00000000-0005-0000-0000-00001D870000}"/>
    <cellStyle name="Note 2 7 3 38" xfId="9670" xr:uid="{00000000-0005-0000-0000-00001E870000}"/>
    <cellStyle name="Note 2 7 3 39" xfId="8020" xr:uid="{00000000-0005-0000-0000-00001F870000}"/>
    <cellStyle name="Note 2 7 3 4" xfId="8617" xr:uid="{00000000-0005-0000-0000-000020870000}"/>
    <cellStyle name="Note 2 7 3 40" xfId="8070" xr:uid="{00000000-0005-0000-0000-000021870000}"/>
    <cellStyle name="Note 2 7 3 41" xfId="9721" xr:uid="{00000000-0005-0000-0000-000022870000}"/>
    <cellStyle name="Note 2 7 3 42" xfId="9768" xr:uid="{00000000-0005-0000-0000-000023870000}"/>
    <cellStyle name="Note 2 7 3 43" xfId="9815" xr:uid="{00000000-0005-0000-0000-000024870000}"/>
    <cellStyle name="Note 2 7 3 44" xfId="8053" xr:uid="{00000000-0005-0000-0000-000025870000}"/>
    <cellStyle name="Note 2 7 3 45" xfId="9864" xr:uid="{00000000-0005-0000-0000-000026870000}"/>
    <cellStyle name="Note 2 7 3 5" xfId="8664" xr:uid="{00000000-0005-0000-0000-000027870000}"/>
    <cellStyle name="Note 2 7 3 6" xfId="8711" xr:uid="{00000000-0005-0000-0000-000028870000}"/>
    <cellStyle name="Note 2 7 3 7" xfId="7675" xr:uid="{00000000-0005-0000-0000-000029870000}"/>
    <cellStyle name="Note 2 7 3 8" xfId="8763" xr:uid="{00000000-0005-0000-0000-00002A870000}"/>
    <cellStyle name="Note 2 7 3 9" xfId="7720" xr:uid="{00000000-0005-0000-0000-00002B870000}"/>
    <cellStyle name="Note 2 8" xfId="6657" xr:uid="{00000000-0005-0000-0000-00002C870000}"/>
    <cellStyle name="Note 2 8 2" xfId="8488" xr:uid="{00000000-0005-0000-0000-00002D870000}"/>
    <cellStyle name="Note 2 8 2 10" xfId="7736" xr:uid="{00000000-0005-0000-0000-00002E870000}"/>
    <cellStyle name="Note 2 8 2 11" xfId="8845" xr:uid="{00000000-0005-0000-0000-00002F870000}"/>
    <cellStyle name="Note 2 8 2 12" xfId="8892" xr:uid="{00000000-0005-0000-0000-000030870000}"/>
    <cellStyle name="Note 2 8 2 13" xfId="8281" xr:uid="{00000000-0005-0000-0000-000031870000}"/>
    <cellStyle name="Note 2 8 2 14" xfId="8250" xr:uid="{00000000-0005-0000-0000-000032870000}"/>
    <cellStyle name="Note 2 8 2 15" xfId="8946" xr:uid="{00000000-0005-0000-0000-000033870000}"/>
    <cellStyle name="Note 2 8 2 16" xfId="7803" xr:uid="{00000000-0005-0000-0000-000034870000}"/>
    <cellStyle name="Note 2 8 2 17" xfId="7836" xr:uid="{00000000-0005-0000-0000-000035870000}"/>
    <cellStyle name="Note 2 8 2 18" xfId="9005" xr:uid="{00000000-0005-0000-0000-000036870000}"/>
    <cellStyle name="Note 2 8 2 19" xfId="9052" xr:uid="{00000000-0005-0000-0000-000037870000}"/>
    <cellStyle name="Note 2 8 2 2" xfId="8542" xr:uid="{00000000-0005-0000-0000-000038870000}"/>
    <cellStyle name="Note 2 8 2 20" xfId="9099" xr:uid="{00000000-0005-0000-0000-000039870000}"/>
    <cellStyle name="Note 2 8 2 21" xfId="8206" xr:uid="{00000000-0005-0000-0000-00003A870000}"/>
    <cellStyle name="Note 2 8 2 22" xfId="9150" xr:uid="{00000000-0005-0000-0000-00003B870000}"/>
    <cellStyle name="Note 2 8 2 23" xfId="8797" xr:uid="{00000000-0005-0000-0000-00003C870000}"/>
    <cellStyle name="Note 2 8 2 24" xfId="9201" xr:uid="{00000000-0005-0000-0000-00003D870000}"/>
    <cellStyle name="Note 2 8 2 25" xfId="9248" xr:uid="{00000000-0005-0000-0000-00003E870000}"/>
    <cellStyle name="Note 2 8 2 26" xfId="9295" xr:uid="{00000000-0005-0000-0000-00003F870000}"/>
    <cellStyle name="Note 2 8 2 27" xfId="9342" xr:uid="{00000000-0005-0000-0000-000040870000}"/>
    <cellStyle name="Note 2 8 2 28" xfId="9389" xr:uid="{00000000-0005-0000-0000-000041870000}"/>
    <cellStyle name="Note 2 8 2 29" xfId="9436" xr:uid="{00000000-0005-0000-0000-000042870000}"/>
    <cellStyle name="Note 2 8 2 3" xfId="8589" xr:uid="{00000000-0005-0000-0000-000043870000}"/>
    <cellStyle name="Note 2 8 2 30" xfId="9483" xr:uid="{00000000-0005-0000-0000-000044870000}"/>
    <cellStyle name="Note 2 8 2 31" xfId="7915" xr:uid="{00000000-0005-0000-0000-000045870000}"/>
    <cellStyle name="Note 2 8 2 32" xfId="8954" xr:uid="{00000000-0005-0000-0000-000046870000}"/>
    <cellStyle name="Note 2 8 2 33" xfId="9541" xr:uid="{00000000-0005-0000-0000-000047870000}"/>
    <cellStyle name="Note 2 8 2 34" xfId="9588" xr:uid="{00000000-0005-0000-0000-000048870000}"/>
    <cellStyle name="Note 2 8 2 35" xfId="7943" xr:uid="{00000000-0005-0000-0000-000049870000}"/>
    <cellStyle name="Note 2 8 2 36" xfId="9638" xr:uid="{00000000-0005-0000-0000-00004A870000}"/>
    <cellStyle name="Note 2 8 2 37" xfId="8144" xr:uid="{00000000-0005-0000-0000-00004B870000}"/>
    <cellStyle name="Note 2 8 2 38" xfId="9689" xr:uid="{00000000-0005-0000-0000-00004C870000}"/>
    <cellStyle name="Note 2 8 2 39" xfId="8001" xr:uid="{00000000-0005-0000-0000-00004D870000}"/>
    <cellStyle name="Note 2 8 2 4" xfId="8636" xr:uid="{00000000-0005-0000-0000-00004E870000}"/>
    <cellStyle name="Note 2 8 2 40" xfId="8151" xr:uid="{00000000-0005-0000-0000-00004F870000}"/>
    <cellStyle name="Note 2 8 2 41" xfId="9740" xr:uid="{00000000-0005-0000-0000-000050870000}"/>
    <cellStyle name="Note 2 8 2 42" xfId="9787" xr:uid="{00000000-0005-0000-0000-000051870000}"/>
    <cellStyle name="Note 2 8 2 43" xfId="9834" xr:uid="{00000000-0005-0000-0000-000052870000}"/>
    <cellStyle name="Note 2 8 2 44" xfId="8027" xr:uid="{00000000-0005-0000-0000-000053870000}"/>
    <cellStyle name="Note 2 8 2 45" xfId="9883" xr:uid="{00000000-0005-0000-0000-000054870000}"/>
    <cellStyle name="Note 2 8 2 5" xfId="8683" xr:uid="{00000000-0005-0000-0000-000055870000}"/>
    <cellStyle name="Note 2 8 2 6" xfId="8730" xr:uid="{00000000-0005-0000-0000-000056870000}"/>
    <cellStyle name="Note 2 8 2 7" xfId="7678" xr:uid="{00000000-0005-0000-0000-000057870000}"/>
    <cellStyle name="Note 2 8 2 8" xfId="8782" xr:uid="{00000000-0005-0000-0000-000058870000}"/>
    <cellStyle name="Note 2 8 2 9" xfId="8335" xr:uid="{00000000-0005-0000-0000-000059870000}"/>
    <cellStyle name="Note 2 8 3" xfId="8470" xr:uid="{00000000-0005-0000-0000-00005A870000}"/>
    <cellStyle name="Note 2 8 3 10" xfId="7733" xr:uid="{00000000-0005-0000-0000-00005B870000}"/>
    <cellStyle name="Note 2 8 3 11" xfId="8827" xr:uid="{00000000-0005-0000-0000-00005C870000}"/>
    <cellStyle name="Note 2 8 3 12" xfId="8874" xr:uid="{00000000-0005-0000-0000-00005D870000}"/>
    <cellStyle name="Note 2 8 3 13" xfId="8285" xr:uid="{00000000-0005-0000-0000-00005E870000}"/>
    <cellStyle name="Note 2 8 3 14" xfId="8235" xr:uid="{00000000-0005-0000-0000-00005F870000}"/>
    <cellStyle name="Note 2 8 3 15" xfId="8928" xr:uid="{00000000-0005-0000-0000-000060870000}"/>
    <cellStyle name="Note 2 8 3 16" xfId="7825" xr:uid="{00000000-0005-0000-0000-000061870000}"/>
    <cellStyle name="Note 2 8 3 17" xfId="7850" xr:uid="{00000000-0005-0000-0000-000062870000}"/>
    <cellStyle name="Note 2 8 3 18" xfId="8987" xr:uid="{00000000-0005-0000-0000-000063870000}"/>
    <cellStyle name="Note 2 8 3 19" xfId="9034" xr:uid="{00000000-0005-0000-0000-000064870000}"/>
    <cellStyle name="Note 2 8 3 2" xfId="8524" xr:uid="{00000000-0005-0000-0000-000065870000}"/>
    <cellStyle name="Note 2 8 3 20" xfId="9081" xr:uid="{00000000-0005-0000-0000-000066870000}"/>
    <cellStyle name="Note 2 8 3 21" xfId="8293" xr:uid="{00000000-0005-0000-0000-000067870000}"/>
    <cellStyle name="Note 2 8 3 22" xfId="9132" xr:uid="{00000000-0005-0000-0000-000068870000}"/>
    <cellStyle name="Note 2 8 3 23" xfId="7895" xr:uid="{00000000-0005-0000-0000-000069870000}"/>
    <cellStyle name="Note 2 8 3 24" xfId="9183" xr:uid="{00000000-0005-0000-0000-00006A870000}"/>
    <cellStyle name="Note 2 8 3 25" xfId="9230" xr:uid="{00000000-0005-0000-0000-00006B870000}"/>
    <cellStyle name="Note 2 8 3 26" xfId="9277" xr:uid="{00000000-0005-0000-0000-00006C870000}"/>
    <cellStyle name="Note 2 8 3 27" xfId="9324" xr:uid="{00000000-0005-0000-0000-00006D870000}"/>
    <cellStyle name="Note 2 8 3 28" xfId="9371" xr:uid="{00000000-0005-0000-0000-00006E870000}"/>
    <cellStyle name="Note 2 8 3 29" xfId="9418" xr:uid="{00000000-0005-0000-0000-00006F870000}"/>
    <cellStyle name="Note 2 8 3 3" xfId="8571" xr:uid="{00000000-0005-0000-0000-000070870000}"/>
    <cellStyle name="Note 2 8 3 30" xfId="9465" xr:uid="{00000000-0005-0000-0000-000071870000}"/>
    <cellStyle name="Note 2 8 3 31" xfId="7912" xr:uid="{00000000-0005-0000-0000-000072870000}"/>
    <cellStyle name="Note 2 8 3 32" xfId="7960" xr:uid="{00000000-0005-0000-0000-000073870000}"/>
    <cellStyle name="Note 2 8 3 33" xfId="9523" xr:uid="{00000000-0005-0000-0000-000074870000}"/>
    <cellStyle name="Note 2 8 3 34" xfId="9570" xr:uid="{00000000-0005-0000-0000-000075870000}"/>
    <cellStyle name="Note 2 8 3 35" xfId="8186" xr:uid="{00000000-0005-0000-0000-000076870000}"/>
    <cellStyle name="Note 2 8 3 36" xfId="9620" xr:uid="{00000000-0005-0000-0000-000077870000}"/>
    <cellStyle name="Note 2 8 3 37" xfId="7979" xr:uid="{00000000-0005-0000-0000-000078870000}"/>
    <cellStyle name="Note 2 8 3 38" xfId="9671" xr:uid="{00000000-0005-0000-0000-000079870000}"/>
    <cellStyle name="Note 2 8 3 39" xfId="8092" xr:uid="{00000000-0005-0000-0000-00007A870000}"/>
    <cellStyle name="Note 2 8 3 4" xfId="8618" xr:uid="{00000000-0005-0000-0000-00007B870000}"/>
    <cellStyle name="Note 2 8 3 40" xfId="8071" xr:uid="{00000000-0005-0000-0000-00007C870000}"/>
    <cellStyle name="Note 2 8 3 41" xfId="9722" xr:uid="{00000000-0005-0000-0000-00007D870000}"/>
    <cellStyle name="Note 2 8 3 42" xfId="9769" xr:uid="{00000000-0005-0000-0000-00007E870000}"/>
    <cellStyle name="Note 2 8 3 43" xfId="9816" xr:uid="{00000000-0005-0000-0000-00007F870000}"/>
    <cellStyle name="Note 2 8 3 44" xfId="8043" xr:uid="{00000000-0005-0000-0000-000080870000}"/>
    <cellStyle name="Note 2 8 3 45" xfId="9865" xr:uid="{00000000-0005-0000-0000-000081870000}"/>
    <cellStyle name="Note 2 8 3 5" xfId="8665" xr:uid="{00000000-0005-0000-0000-000082870000}"/>
    <cellStyle name="Note 2 8 3 6" xfId="8712" xr:uid="{00000000-0005-0000-0000-000083870000}"/>
    <cellStyle name="Note 2 8 3 7" xfId="7709" xr:uid="{00000000-0005-0000-0000-000084870000}"/>
    <cellStyle name="Note 2 8 3 8" xfId="8764" xr:uid="{00000000-0005-0000-0000-000085870000}"/>
    <cellStyle name="Note 2 8 3 9" xfId="8316" xr:uid="{00000000-0005-0000-0000-000086870000}"/>
    <cellStyle name="Note 2 9" xfId="8471" xr:uid="{00000000-0005-0000-0000-000087870000}"/>
    <cellStyle name="Note 2 9 10" xfId="8303" xr:uid="{00000000-0005-0000-0000-000088870000}"/>
    <cellStyle name="Note 2 9 11" xfId="8828" xr:uid="{00000000-0005-0000-0000-000089870000}"/>
    <cellStyle name="Note 2 9 12" xfId="8875" xr:uid="{00000000-0005-0000-0000-00008A870000}"/>
    <cellStyle name="Note 2 9 13" xfId="7777" xr:uid="{00000000-0005-0000-0000-00008B870000}"/>
    <cellStyle name="Note 2 9 14" xfId="8236" xr:uid="{00000000-0005-0000-0000-00008C870000}"/>
    <cellStyle name="Note 2 9 15" xfId="8929" xr:uid="{00000000-0005-0000-0000-00008D870000}"/>
    <cellStyle name="Note 2 9 16" xfId="7798" xr:uid="{00000000-0005-0000-0000-00008E870000}"/>
    <cellStyle name="Note 2 9 17" xfId="7849" xr:uid="{00000000-0005-0000-0000-00008F870000}"/>
    <cellStyle name="Note 2 9 18" xfId="8988" xr:uid="{00000000-0005-0000-0000-000090870000}"/>
    <cellStyle name="Note 2 9 19" xfId="9035" xr:uid="{00000000-0005-0000-0000-000091870000}"/>
    <cellStyle name="Note 2 9 2" xfId="8525" xr:uid="{00000000-0005-0000-0000-000092870000}"/>
    <cellStyle name="Note 2 9 20" xfId="9082" xr:uid="{00000000-0005-0000-0000-000093870000}"/>
    <cellStyle name="Note 2 9 21" xfId="8198" xr:uid="{00000000-0005-0000-0000-000094870000}"/>
    <cellStyle name="Note 2 9 22" xfId="9133" xr:uid="{00000000-0005-0000-0000-000095870000}"/>
    <cellStyle name="Note 2 9 23" xfId="8803" xr:uid="{00000000-0005-0000-0000-000096870000}"/>
    <cellStyle name="Note 2 9 24" xfId="9184" xr:uid="{00000000-0005-0000-0000-000097870000}"/>
    <cellStyle name="Note 2 9 25" xfId="9231" xr:uid="{00000000-0005-0000-0000-000098870000}"/>
    <cellStyle name="Note 2 9 26" xfId="9278" xr:uid="{00000000-0005-0000-0000-000099870000}"/>
    <cellStyle name="Note 2 9 27" xfId="9325" xr:uid="{00000000-0005-0000-0000-00009A870000}"/>
    <cellStyle name="Note 2 9 28" xfId="9372" xr:uid="{00000000-0005-0000-0000-00009B870000}"/>
    <cellStyle name="Note 2 9 29" xfId="9419" xr:uid="{00000000-0005-0000-0000-00009C870000}"/>
    <cellStyle name="Note 2 9 3" xfId="8572" xr:uid="{00000000-0005-0000-0000-00009D870000}"/>
    <cellStyle name="Note 2 9 30" xfId="9466" xr:uid="{00000000-0005-0000-0000-00009E870000}"/>
    <cellStyle name="Note 2 9 31" xfId="8209" xr:uid="{00000000-0005-0000-0000-00009F870000}"/>
    <cellStyle name="Note 2 9 32" xfId="7959" xr:uid="{00000000-0005-0000-0000-0000A0870000}"/>
    <cellStyle name="Note 2 9 33" xfId="9524" xr:uid="{00000000-0005-0000-0000-0000A1870000}"/>
    <cellStyle name="Note 2 9 34" xfId="9571" xr:uid="{00000000-0005-0000-0000-0000A2870000}"/>
    <cellStyle name="Note 2 9 35" xfId="7917" xr:uid="{00000000-0005-0000-0000-0000A3870000}"/>
    <cellStyle name="Note 2 9 36" xfId="9621" xr:uid="{00000000-0005-0000-0000-0000A4870000}"/>
    <cellStyle name="Note 2 9 37" xfId="8118" xr:uid="{00000000-0005-0000-0000-0000A5870000}"/>
    <cellStyle name="Note 2 9 38" xfId="9672" xr:uid="{00000000-0005-0000-0000-0000A6870000}"/>
    <cellStyle name="Note 2 9 39" xfId="7717" xr:uid="{00000000-0005-0000-0000-0000A7870000}"/>
    <cellStyle name="Note 2 9 4" xfId="8619" xr:uid="{00000000-0005-0000-0000-0000A8870000}"/>
    <cellStyle name="Note 2 9 40" xfId="8072" xr:uid="{00000000-0005-0000-0000-0000A9870000}"/>
    <cellStyle name="Note 2 9 41" xfId="9723" xr:uid="{00000000-0005-0000-0000-0000AA870000}"/>
    <cellStyle name="Note 2 9 42" xfId="9770" xr:uid="{00000000-0005-0000-0000-0000AB870000}"/>
    <cellStyle name="Note 2 9 43" xfId="9817" xr:uid="{00000000-0005-0000-0000-0000AC870000}"/>
    <cellStyle name="Note 2 9 44" xfId="8032" xr:uid="{00000000-0005-0000-0000-0000AD870000}"/>
    <cellStyle name="Note 2 9 45" xfId="9866" xr:uid="{00000000-0005-0000-0000-0000AE870000}"/>
    <cellStyle name="Note 2 9 5" xfId="8666" xr:uid="{00000000-0005-0000-0000-0000AF870000}"/>
    <cellStyle name="Note 2 9 6" xfId="8713" xr:uid="{00000000-0005-0000-0000-0000B0870000}"/>
    <cellStyle name="Note 2 9 7" xfId="7674" xr:uid="{00000000-0005-0000-0000-0000B1870000}"/>
    <cellStyle name="Note 2 9 8" xfId="8765" xr:uid="{00000000-0005-0000-0000-0000B2870000}"/>
    <cellStyle name="Note 2 9 9" xfId="8339" xr:uid="{00000000-0005-0000-0000-0000B3870000}"/>
    <cellStyle name="Note 3" xfId="7624" xr:uid="{00000000-0005-0000-0000-0000B4870000}"/>
    <cellStyle name="Note 3 2" xfId="8415" xr:uid="{00000000-0005-0000-0000-0000B5870000}"/>
    <cellStyle name="Note 3 3" xfId="8367" xr:uid="{00000000-0005-0000-0000-0000B6870000}"/>
    <cellStyle name="Number" xfId="6658" xr:uid="{00000000-0005-0000-0000-0000B7870000}"/>
    <cellStyle name="NUMBER 10" xfId="6659" xr:uid="{00000000-0005-0000-0000-0000B8870000}"/>
    <cellStyle name="NUMBER 10 2" xfId="6660" xr:uid="{00000000-0005-0000-0000-0000B9870000}"/>
    <cellStyle name="NUMBER 10 2 2" xfId="12275" xr:uid="{00000000-0005-0000-0000-0000BA870000}"/>
    <cellStyle name="NUMBER 10 3" xfId="11651" xr:uid="{00000000-0005-0000-0000-0000BB870000}"/>
    <cellStyle name="NUMBER 11" xfId="6661" xr:uid="{00000000-0005-0000-0000-0000BC870000}"/>
    <cellStyle name="NUMBER 11 2" xfId="6662" xr:uid="{00000000-0005-0000-0000-0000BD870000}"/>
    <cellStyle name="NUMBER 11 2 2" xfId="11729" xr:uid="{00000000-0005-0000-0000-0000BE870000}"/>
    <cellStyle name="NUMBER 11 3" xfId="12809" xr:uid="{00000000-0005-0000-0000-0000BF870000}"/>
    <cellStyle name="NUMBER 12" xfId="6663" xr:uid="{00000000-0005-0000-0000-0000C0870000}"/>
    <cellStyle name="NUMBER 12 2" xfId="6664" xr:uid="{00000000-0005-0000-0000-0000C1870000}"/>
    <cellStyle name="NUMBER 12 2 2" xfId="12390" xr:uid="{00000000-0005-0000-0000-0000C2870000}"/>
    <cellStyle name="NUMBER 12 3" xfId="11902" xr:uid="{00000000-0005-0000-0000-0000C3870000}"/>
    <cellStyle name="NUMBER 13" xfId="6665" xr:uid="{00000000-0005-0000-0000-0000C4870000}"/>
    <cellStyle name="NUMBER 13 2" xfId="6666" xr:uid="{00000000-0005-0000-0000-0000C5870000}"/>
    <cellStyle name="NUMBER 13 2 2" xfId="10150" xr:uid="{00000000-0005-0000-0000-0000C6870000}"/>
    <cellStyle name="NUMBER 13 3" xfId="12071" xr:uid="{00000000-0005-0000-0000-0000C7870000}"/>
    <cellStyle name="NUMBER 14" xfId="6667" xr:uid="{00000000-0005-0000-0000-0000C8870000}"/>
    <cellStyle name="NUMBER 14 2" xfId="6668" xr:uid="{00000000-0005-0000-0000-0000C9870000}"/>
    <cellStyle name="NUMBER 14 2 2" xfId="12514" xr:uid="{00000000-0005-0000-0000-0000CA870000}"/>
    <cellStyle name="NUMBER 14 3" xfId="11650" xr:uid="{00000000-0005-0000-0000-0000CB870000}"/>
    <cellStyle name="NUMBER 15" xfId="6669" xr:uid="{00000000-0005-0000-0000-0000CC870000}"/>
    <cellStyle name="NUMBER 15 2" xfId="6670" xr:uid="{00000000-0005-0000-0000-0000CD870000}"/>
    <cellStyle name="NUMBER 15 2 2" xfId="12682" xr:uid="{00000000-0005-0000-0000-0000CE870000}"/>
    <cellStyle name="NUMBER 15 3" xfId="10043" xr:uid="{00000000-0005-0000-0000-0000CF870000}"/>
    <cellStyle name="NUMBER 16" xfId="6671" xr:uid="{00000000-0005-0000-0000-0000D0870000}"/>
    <cellStyle name="NUMBER 16 2" xfId="6672" xr:uid="{00000000-0005-0000-0000-0000D1870000}"/>
    <cellStyle name="NUMBER 16 2 2" xfId="10426" xr:uid="{00000000-0005-0000-0000-0000D2870000}"/>
    <cellStyle name="NUMBER 16 3" xfId="12131" xr:uid="{00000000-0005-0000-0000-0000D3870000}"/>
    <cellStyle name="NUMBER 17" xfId="6673" xr:uid="{00000000-0005-0000-0000-0000D4870000}"/>
    <cellStyle name="NUMBER 17 2" xfId="6674" xr:uid="{00000000-0005-0000-0000-0000D5870000}"/>
    <cellStyle name="NUMBER 17 2 2" xfId="10152" xr:uid="{00000000-0005-0000-0000-0000D6870000}"/>
    <cellStyle name="NUMBER 17 3" xfId="10385" xr:uid="{00000000-0005-0000-0000-0000D7870000}"/>
    <cellStyle name="NUMBER 18" xfId="6675" xr:uid="{00000000-0005-0000-0000-0000D8870000}"/>
    <cellStyle name="NUMBER 18 2" xfId="6676" xr:uid="{00000000-0005-0000-0000-0000D9870000}"/>
    <cellStyle name="NUMBER 18 2 2" xfId="11461" xr:uid="{00000000-0005-0000-0000-0000DA870000}"/>
    <cellStyle name="NUMBER 18 3" xfId="12676" xr:uid="{00000000-0005-0000-0000-0000DB870000}"/>
    <cellStyle name="NUMBER 19" xfId="6677" xr:uid="{00000000-0005-0000-0000-0000DC870000}"/>
    <cellStyle name="NUMBER 19 2" xfId="6678" xr:uid="{00000000-0005-0000-0000-0000DD870000}"/>
    <cellStyle name="NUMBER 19 2 2" xfId="10151" xr:uid="{00000000-0005-0000-0000-0000DE870000}"/>
    <cellStyle name="NUMBER 19 3" xfId="10643" xr:uid="{00000000-0005-0000-0000-0000DF870000}"/>
    <cellStyle name="NUMBER 2" xfId="6679" xr:uid="{00000000-0005-0000-0000-0000E0870000}"/>
    <cellStyle name="NUMBER 2 2" xfId="6680" xr:uid="{00000000-0005-0000-0000-0000E1870000}"/>
    <cellStyle name="NUMBER 2 2 2" xfId="11824" xr:uid="{00000000-0005-0000-0000-0000E2870000}"/>
    <cellStyle name="NUMBER 2 3" xfId="11460" xr:uid="{00000000-0005-0000-0000-0000E3870000}"/>
    <cellStyle name="NUMBER 20" xfId="6681" xr:uid="{00000000-0005-0000-0000-0000E4870000}"/>
    <cellStyle name="NUMBER 20 2" xfId="6682" xr:uid="{00000000-0005-0000-0000-0000E5870000}"/>
    <cellStyle name="NUMBER 20 2 2" xfId="10400" xr:uid="{00000000-0005-0000-0000-0000E6870000}"/>
    <cellStyle name="NUMBER 20 3" xfId="10044" xr:uid="{00000000-0005-0000-0000-0000E7870000}"/>
    <cellStyle name="NUMBER 21" xfId="6683" xr:uid="{00000000-0005-0000-0000-0000E8870000}"/>
    <cellStyle name="NUMBER 21 2" xfId="6684" xr:uid="{00000000-0005-0000-0000-0000E9870000}"/>
    <cellStyle name="NUMBER 21 2 2" xfId="12513" xr:uid="{00000000-0005-0000-0000-0000EA870000}"/>
    <cellStyle name="NUMBER 21 3" xfId="12225" xr:uid="{00000000-0005-0000-0000-0000EB870000}"/>
    <cellStyle name="NUMBER 22" xfId="6685" xr:uid="{00000000-0005-0000-0000-0000EC870000}"/>
    <cellStyle name="NUMBER 22 2" xfId="6686" xr:uid="{00000000-0005-0000-0000-0000ED870000}"/>
    <cellStyle name="NUMBER 22 2 2" xfId="12600" xr:uid="{00000000-0005-0000-0000-0000EE870000}"/>
    <cellStyle name="NUMBER 22 3" xfId="12441" xr:uid="{00000000-0005-0000-0000-0000EF870000}"/>
    <cellStyle name="NUMBER 23" xfId="6687" xr:uid="{00000000-0005-0000-0000-0000F0870000}"/>
    <cellStyle name="NUMBER 23 2" xfId="6688" xr:uid="{00000000-0005-0000-0000-0000F1870000}"/>
    <cellStyle name="NUMBER 23 2 2" xfId="11823" xr:uid="{00000000-0005-0000-0000-0000F2870000}"/>
    <cellStyle name="NUMBER 23 3" xfId="12130" xr:uid="{00000000-0005-0000-0000-0000F3870000}"/>
    <cellStyle name="NUMBER 24" xfId="6689" xr:uid="{00000000-0005-0000-0000-0000F4870000}"/>
    <cellStyle name="NUMBER 24 2" xfId="6690" xr:uid="{00000000-0005-0000-0000-0000F5870000}"/>
    <cellStyle name="NUMBER 24 2 2" xfId="10386" xr:uid="{00000000-0005-0000-0000-0000F6870000}"/>
    <cellStyle name="NUMBER 24 3" xfId="11649" xr:uid="{00000000-0005-0000-0000-0000F7870000}"/>
    <cellStyle name="NUMBER 25" xfId="6691" xr:uid="{00000000-0005-0000-0000-0000F8870000}"/>
    <cellStyle name="NUMBER 25 2" xfId="6692" xr:uid="{00000000-0005-0000-0000-0000F9870000}"/>
    <cellStyle name="NUMBER 25 2 2" xfId="12342" xr:uid="{00000000-0005-0000-0000-0000FA870000}"/>
    <cellStyle name="NUMBER 25 3" xfId="12235" xr:uid="{00000000-0005-0000-0000-0000FB870000}"/>
    <cellStyle name="NUMBER 26" xfId="6693" xr:uid="{00000000-0005-0000-0000-0000FC870000}"/>
    <cellStyle name="NUMBER 26 2" xfId="6694" xr:uid="{00000000-0005-0000-0000-0000FD870000}"/>
    <cellStyle name="NUMBER 26 2 2" xfId="11753" xr:uid="{00000000-0005-0000-0000-0000FE870000}"/>
    <cellStyle name="NUMBER 26 3" xfId="11459" xr:uid="{00000000-0005-0000-0000-0000FF870000}"/>
    <cellStyle name="NUMBER 27" xfId="6695" xr:uid="{00000000-0005-0000-0000-000000880000}"/>
    <cellStyle name="NUMBER 27 2" xfId="6696" xr:uid="{00000000-0005-0000-0000-000001880000}"/>
    <cellStyle name="NUMBER 27 2 2" xfId="12019" xr:uid="{00000000-0005-0000-0000-000002880000}"/>
    <cellStyle name="NUMBER 27 3" xfId="10507" xr:uid="{00000000-0005-0000-0000-000003880000}"/>
    <cellStyle name="NUMBER 28" xfId="6697" xr:uid="{00000000-0005-0000-0000-000004880000}"/>
    <cellStyle name="NUMBER 28 2" xfId="6698" xr:uid="{00000000-0005-0000-0000-000005880000}"/>
    <cellStyle name="NUMBER 28 2 2" xfId="10226" xr:uid="{00000000-0005-0000-0000-000006880000}"/>
    <cellStyle name="NUMBER 28 3" xfId="11648" xr:uid="{00000000-0005-0000-0000-000007880000}"/>
    <cellStyle name="NUMBER 29" xfId="6699" xr:uid="{00000000-0005-0000-0000-000008880000}"/>
    <cellStyle name="NUMBER 29 2" xfId="6700" xr:uid="{00000000-0005-0000-0000-000009880000}"/>
    <cellStyle name="NUMBER 29 2 2" xfId="11458" xr:uid="{00000000-0005-0000-0000-00000A880000}"/>
    <cellStyle name="NUMBER 29 3" xfId="10672" xr:uid="{00000000-0005-0000-0000-00000B880000}"/>
    <cellStyle name="NUMBER 3" xfId="6701" xr:uid="{00000000-0005-0000-0000-00000C880000}"/>
    <cellStyle name="NUMBER 3 10" xfId="6702" xr:uid="{00000000-0005-0000-0000-00000D880000}"/>
    <cellStyle name="NUMBER 3 10 2" xfId="6703" xr:uid="{00000000-0005-0000-0000-00000E880000}"/>
    <cellStyle name="NUMBER 3 10 2 2" xfId="10233" xr:uid="{00000000-0005-0000-0000-00000F880000}"/>
    <cellStyle name="NUMBER 3 10 3" xfId="11615" xr:uid="{00000000-0005-0000-0000-000010880000}"/>
    <cellStyle name="NUMBER 3 11" xfId="6704" xr:uid="{00000000-0005-0000-0000-000011880000}"/>
    <cellStyle name="NUMBER 3 11 2" xfId="6705" xr:uid="{00000000-0005-0000-0000-000012880000}"/>
    <cellStyle name="NUMBER 3 11 2 2" xfId="12595" xr:uid="{00000000-0005-0000-0000-000013880000}"/>
    <cellStyle name="NUMBER 3 11 3" xfId="12320" xr:uid="{00000000-0005-0000-0000-000014880000}"/>
    <cellStyle name="NUMBER 3 12" xfId="6706" xr:uid="{00000000-0005-0000-0000-000015880000}"/>
    <cellStyle name="NUMBER 3 12 2" xfId="6707" xr:uid="{00000000-0005-0000-0000-000016880000}"/>
    <cellStyle name="NUMBER 3 12 2 2" xfId="12571" xr:uid="{00000000-0005-0000-0000-000017880000}"/>
    <cellStyle name="NUMBER 3 12 3" xfId="10597" xr:uid="{00000000-0005-0000-0000-000018880000}"/>
    <cellStyle name="NUMBER 3 13" xfId="6708" xr:uid="{00000000-0005-0000-0000-000019880000}"/>
    <cellStyle name="NUMBER 3 13 2" xfId="6709" xr:uid="{00000000-0005-0000-0000-00001A880000}"/>
    <cellStyle name="NUMBER 3 13 2 2" xfId="12512" xr:uid="{00000000-0005-0000-0000-00001B880000}"/>
    <cellStyle name="NUMBER 3 13 3" xfId="10575" xr:uid="{00000000-0005-0000-0000-00001C880000}"/>
    <cellStyle name="NUMBER 3 14" xfId="6710" xr:uid="{00000000-0005-0000-0000-00001D880000}"/>
    <cellStyle name="NUMBER 3 14 2" xfId="6711" xr:uid="{00000000-0005-0000-0000-00001E880000}"/>
    <cellStyle name="NUMBER 3 14 2 2" xfId="12405" xr:uid="{00000000-0005-0000-0000-00001F880000}"/>
    <cellStyle name="NUMBER 3 14 3" xfId="12070" xr:uid="{00000000-0005-0000-0000-000020880000}"/>
    <cellStyle name="NUMBER 3 15" xfId="6712" xr:uid="{00000000-0005-0000-0000-000021880000}"/>
    <cellStyle name="NUMBER 3 15 2" xfId="6713" xr:uid="{00000000-0005-0000-0000-000022880000}"/>
    <cellStyle name="NUMBER 3 15 2 2" xfId="12224" xr:uid="{00000000-0005-0000-0000-000023880000}"/>
    <cellStyle name="NUMBER 3 15 3" xfId="11822" xr:uid="{00000000-0005-0000-0000-000024880000}"/>
    <cellStyle name="NUMBER 3 16" xfId="6714" xr:uid="{00000000-0005-0000-0000-000025880000}"/>
    <cellStyle name="NUMBER 3 16 2" xfId="6715" xr:uid="{00000000-0005-0000-0000-000026880000}"/>
    <cellStyle name="NUMBER 3 16 2 2" xfId="12364" xr:uid="{00000000-0005-0000-0000-000027880000}"/>
    <cellStyle name="NUMBER 3 16 3" xfId="10434" xr:uid="{00000000-0005-0000-0000-000028880000}"/>
    <cellStyle name="NUMBER 3 17" xfId="6716" xr:uid="{00000000-0005-0000-0000-000029880000}"/>
    <cellStyle name="NUMBER 3 17 2" xfId="6717" xr:uid="{00000000-0005-0000-0000-00002A880000}"/>
    <cellStyle name="NUMBER 3 17 2 2" xfId="11457" xr:uid="{00000000-0005-0000-0000-00002B880000}"/>
    <cellStyle name="NUMBER 3 17 3" xfId="12129" xr:uid="{00000000-0005-0000-0000-00002C880000}"/>
    <cellStyle name="NUMBER 3 18" xfId="6718" xr:uid="{00000000-0005-0000-0000-00002D880000}"/>
    <cellStyle name="NUMBER 3 18 2" xfId="6719" xr:uid="{00000000-0005-0000-0000-00002E880000}"/>
    <cellStyle name="NUMBER 3 18 2 2" xfId="10401" xr:uid="{00000000-0005-0000-0000-00002F880000}"/>
    <cellStyle name="NUMBER 3 18 3" xfId="12578" xr:uid="{00000000-0005-0000-0000-000030880000}"/>
    <cellStyle name="NUMBER 3 19" xfId="6720" xr:uid="{00000000-0005-0000-0000-000031880000}"/>
    <cellStyle name="NUMBER 3 19 2" xfId="6721" xr:uid="{00000000-0005-0000-0000-000032880000}"/>
    <cellStyle name="NUMBER 3 19 2 2" xfId="12036" xr:uid="{00000000-0005-0000-0000-000033880000}"/>
    <cellStyle name="NUMBER 3 19 3" xfId="11821" xr:uid="{00000000-0005-0000-0000-000034880000}"/>
    <cellStyle name="NUMBER 3 2" xfId="6722" xr:uid="{00000000-0005-0000-0000-000035880000}"/>
    <cellStyle name="NUMBER 3 2 2" xfId="6723" xr:uid="{00000000-0005-0000-0000-000036880000}"/>
    <cellStyle name="NUMBER 3 2 2 2" xfId="12404" xr:uid="{00000000-0005-0000-0000-000037880000}"/>
    <cellStyle name="NUMBER 3 2 3" xfId="10045" xr:uid="{00000000-0005-0000-0000-000038880000}"/>
    <cellStyle name="NUMBER 3 20" xfId="6724" xr:uid="{00000000-0005-0000-0000-000039880000}"/>
    <cellStyle name="NUMBER 3 20 2" xfId="6725" xr:uid="{00000000-0005-0000-0000-00003A880000}"/>
    <cellStyle name="NUMBER 3 20 2 2" xfId="10576" xr:uid="{00000000-0005-0000-0000-00003B880000}"/>
    <cellStyle name="NUMBER 3 20 3" xfId="10342" xr:uid="{00000000-0005-0000-0000-00003C880000}"/>
    <cellStyle name="NUMBER 3 21" xfId="6726" xr:uid="{00000000-0005-0000-0000-00003D880000}"/>
    <cellStyle name="NUMBER 3 21 2" xfId="6727" xr:uid="{00000000-0005-0000-0000-00003E880000}"/>
    <cellStyle name="NUMBER 3 21 2 2" xfId="10442" xr:uid="{00000000-0005-0000-0000-00003F880000}"/>
    <cellStyle name="NUMBER 3 21 3" xfId="10387" xr:uid="{00000000-0005-0000-0000-000040880000}"/>
    <cellStyle name="NUMBER 3 22" xfId="6728" xr:uid="{00000000-0005-0000-0000-000041880000}"/>
    <cellStyle name="NUMBER 3 22 2" xfId="6729" xr:uid="{00000000-0005-0000-0000-000042880000}"/>
    <cellStyle name="NUMBER 3 22 2 2" xfId="11647" xr:uid="{00000000-0005-0000-0000-000043880000}"/>
    <cellStyle name="NUMBER 3 22 3" xfId="10218" xr:uid="{00000000-0005-0000-0000-000044880000}"/>
    <cellStyle name="NUMBER 3 23" xfId="6730" xr:uid="{00000000-0005-0000-0000-000045880000}"/>
    <cellStyle name="NUMBER 3 23 2" xfId="6731" xr:uid="{00000000-0005-0000-0000-000046880000}"/>
    <cellStyle name="NUMBER 3 23 2 2" xfId="11733" xr:uid="{00000000-0005-0000-0000-000047880000}"/>
    <cellStyle name="NUMBER 3 23 3" xfId="11752" xr:uid="{00000000-0005-0000-0000-000048880000}"/>
    <cellStyle name="NUMBER 3 24" xfId="6732" xr:uid="{00000000-0005-0000-0000-000049880000}"/>
    <cellStyle name="NUMBER 3 24 2" xfId="6733" xr:uid="{00000000-0005-0000-0000-00004A880000}"/>
    <cellStyle name="NUMBER 3 24 2 2" xfId="11456" xr:uid="{00000000-0005-0000-0000-00004B880000}"/>
    <cellStyle name="NUMBER 3 24 3" xfId="12274" xr:uid="{00000000-0005-0000-0000-00004C880000}"/>
    <cellStyle name="NUMBER 3 25" xfId="6734" xr:uid="{00000000-0005-0000-0000-00004D880000}"/>
    <cellStyle name="NUMBER 3 25 2" xfId="6735" xr:uid="{00000000-0005-0000-0000-00004E880000}"/>
    <cellStyle name="NUMBER 3 25 2 2" xfId="12202" xr:uid="{00000000-0005-0000-0000-00004F880000}"/>
    <cellStyle name="NUMBER 3 25 3" xfId="11945" xr:uid="{00000000-0005-0000-0000-000050880000}"/>
    <cellStyle name="NUMBER 3 26" xfId="6736" xr:uid="{00000000-0005-0000-0000-000051880000}"/>
    <cellStyle name="NUMBER 3 26 2" xfId="6737" xr:uid="{00000000-0005-0000-0000-000052880000}"/>
    <cellStyle name="NUMBER 3 26 2 2" xfId="11646" xr:uid="{00000000-0005-0000-0000-000053880000}"/>
    <cellStyle name="NUMBER 3 26 3" xfId="11995" xr:uid="{00000000-0005-0000-0000-000054880000}"/>
    <cellStyle name="NUMBER 3 27" xfId="6738" xr:uid="{00000000-0005-0000-0000-000055880000}"/>
    <cellStyle name="NUMBER 3 27 2" xfId="6739" xr:uid="{00000000-0005-0000-0000-000056880000}"/>
    <cellStyle name="NUMBER 3 27 2 2" xfId="10344" xr:uid="{00000000-0005-0000-0000-000057880000}"/>
    <cellStyle name="NUMBER 3 27 3" xfId="12511" xr:uid="{00000000-0005-0000-0000-000058880000}"/>
    <cellStyle name="NUMBER 3 28" xfId="6740" xr:uid="{00000000-0005-0000-0000-000059880000}"/>
    <cellStyle name="NUMBER 3 28 2" xfId="6741" xr:uid="{00000000-0005-0000-0000-00005A880000}"/>
    <cellStyle name="NUMBER 3 28 2 2" xfId="10153" xr:uid="{00000000-0005-0000-0000-00005B880000}"/>
    <cellStyle name="NUMBER 3 28 3" xfId="12252" xr:uid="{00000000-0005-0000-0000-00005C880000}"/>
    <cellStyle name="NUMBER 3 29" xfId="6742" xr:uid="{00000000-0005-0000-0000-00005D880000}"/>
    <cellStyle name="NUMBER 3 29 2" xfId="6743" xr:uid="{00000000-0005-0000-0000-00005E880000}"/>
    <cellStyle name="NUMBER 3 29 2 2" xfId="12374" xr:uid="{00000000-0005-0000-0000-00005F880000}"/>
    <cellStyle name="NUMBER 3 29 3" xfId="11820" xr:uid="{00000000-0005-0000-0000-000060880000}"/>
    <cellStyle name="NUMBER 3 3" xfId="6744" xr:uid="{00000000-0005-0000-0000-000061880000}"/>
    <cellStyle name="NUMBER 3 3 2" xfId="6745" xr:uid="{00000000-0005-0000-0000-000062880000}"/>
    <cellStyle name="NUMBER 3 3 2 2" xfId="10046" xr:uid="{00000000-0005-0000-0000-000063880000}"/>
    <cellStyle name="NUMBER 3 3 3" xfId="12128" xr:uid="{00000000-0005-0000-0000-000064880000}"/>
    <cellStyle name="NUMBER 3 30" xfId="6746" xr:uid="{00000000-0005-0000-0000-000065880000}"/>
    <cellStyle name="NUMBER 3 30 2" xfId="6747" xr:uid="{00000000-0005-0000-0000-000066880000}"/>
    <cellStyle name="NUMBER 3 30 2 2" xfId="11455" xr:uid="{00000000-0005-0000-0000-000067880000}"/>
    <cellStyle name="NUMBER 3 30 3" xfId="11732" xr:uid="{00000000-0005-0000-0000-000068880000}"/>
    <cellStyle name="NUMBER 3 31" xfId="6748" xr:uid="{00000000-0005-0000-0000-000069880000}"/>
    <cellStyle name="NUMBER 3 31 2" xfId="6749" xr:uid="{00000000-0005-0000-0000-00006A880000}"/>
    <cellStyle name="NUMBER 3 31 2 2" xfId="10469" xr:uid="{00000000-0005-0000-0000-00006B880000}"/>
    <cellStyle name="NUMBER 3 31 3" xfId="11819" xr:uid="{00000000-0005-0000-0000-00006C880000}"/>
    <cellStyle name="NUMBER 3 32" xfId="6750" xr:uid="{00000000-0005-0000-0000-00006D880000}"/>
    <cellStyle name="NUMBER 3 32 2" xfId="6751" xr:uid="{00000000-0005-0000-0000-00006E880000}"/>
    <cellStyle name="NUMBER 3 32 2 2" xfId="10508" xr:uid="{00000000-0005-0000-0000-00006F880000}"/>
    <cellStyle name="NUMBER 3 32 3" xfId="11751" xr:uid="{00000000-0005-0000-0000-000070880000}"/>
    <cellStyle name="NUMBER 3 33" xfId="6752" xr:uid="{00000000-0005-0000-0000-000071880000}"/>
    <cellStyle name="NUMBER 3 33 2" xfId="6753" xr:uid="{00000000-0005-0000-0000-000072880000}"/>
    <cellStyle name="NUMBER 3 33 2 2" xfId="11901" xr:uid="{00000000-0005-0000-0000-000073880000}"/>
    <cellStyle name="NUMBER 3 33 3" xfId="11972" xr:uid="{00000000-0005-0000-0000-000074880000}"/>
    <cellStyle name="NUMBER 3 34" xfId="10341" xr:uid="{00000000-0005-0000-0000-000075880000}"/>
    <cellStyle name="NUMBER 3 4" xfId="6754" xr:uid="{00000000-0005-0000-0000-000076880000}"/>
    <cellStyle name="NUMBER 3 4 2" xfId="6755" xr:uid="{00000000-0005-0000-0000-000077880000}"/>
    <cellStyle name="NUMBER 3 4 2 2" xfId="11614" xr:uid="{00000000-0005-0000-0000-000078880000}"/>
    <cellStyle name="NUMBER 3 4 3" xfId="10219" xr:uid="{00000000-0005-0000-0000-000079880000}"/>
    <cellStyle name="NUMBER 3 5" xfId="6756" xr:uid="{00000000-0005-0000-0000-00007A880000}"/>
    <cellStyle name="NUMBER 3 5 2" xfId="6757" xr:uid="{00000000-0005-0000-0000-00007B880000}"/>
    <cellStyle name="NUMBER 3 5 2 2" xfId="12645" xr:uid="{00000000-0005-0000-0000-00007C880000}"/>
    <cellStyle name="NUMBER 3 5 3" xfId="10154" xr:uid="{00000000-0005-0000-0000-00007D880000}"/>
    <cellStyle name="NUMBER 3 6" xfId="6758" xr:uid="{00000000-0005-0000-0000-00007E880000}"/>
    <cellStyle name="NUMBER 3 6 2" xfId="6759" xr:uid="{00000000-0005-0000-0000-00007F880000}"/>
    <cellStyle name="NUMBER 3 6 2 2" xfId="12510" xr:uid="{00000000-0005-0000-0000-000080880000}"/>
    <cellStyle name="NUMBER 3 6 3" xfId="11454" xr:uid="{00000000-0005-0000-0000-000081880000}"/>
    <cellStyle name="NUMBER 3 7" xfId="6760" xr:uid="{00000000-0005-0000-0000-000082880000}"/>
    <cellStyle name="NUMBER 3 7 2" xfId="6761" xr:uid="{00000000-0005-0000-0000-000083880000}"/>
    <cellStyle name="NUMBER 3 7 2 2" xfId="12195" xr:uid="{00000000-0005-0000-0000-000084880000}"/>
    <cellStyle name="NUMBER 3 7 3" xfId="12440" xr:uid="{00000000-0005-0000-0000-000085880000}"/>
    <cellStyle name="NUMBER 3 8" xfId="6762" xr:uid="{00000000-0005-0000-0000-000086880000}"/>
    <cellStyle name="NUMBER 3 8 2" xfId="6763" xr:uid="{00000000-0005-0000-0000-000087880000}"/>
    <cellStyle name="NUMBER 3 8 2 2" xfId="12223" xr:uid="{00000000-0005-0000-0000-000088880000}"/>
    <cellStyle name="NUMBER 3 8 3" xfId="10427" xr:uid="{00000000-0005-0000-0000-000089880000}"/>
    <cellStyle name="NUMBER 3 9" xfId="6764" xr:uid="{00000000-0005-0000-0000-00008A880000}"/>
    <cellStyle name="NUMBER 3 9 2" xfId="6765" xr:uid="{00000000-0005-0000-0000-00008B880000}"/>
    <cellStyle name="NUMBER 3 9 2 2" xfId="10388" xr:uid="{00000000-0005-0000-0000-00008C880000}"/>
    <cellStyle name="NUMBER 3 9 3" xfId="12127" xr:uid="{00000000-0005-0000-0000-00008D880000}"/>
    <cellStyle name="NUMBER 30" xfId="6766" xr:uid="{00000000-0005-0000-0000-00008E880000}"/>
    <cellStyle name="NUMBER 30 2" xfId="6767" xr:uid="{00000000-0005-0000-0000-00008F880000}"/>
    <cellStyle name="NUMBER 30 2 2" xfId="10343" xr:uid="{00000000-0005-0000-0000-000090880000}"/>
    <cellStyle name="NUMBER 30 3" xfId="10155" xr:uid="{00000000-0005-0000-0000-000091880000}"/>
    <cellStyle name="NUMBER 31" xfId="6768" xr:uid="{00000000-0005-0000-0000-000092880000}"/>
    <cellStyle name="NUMBER 31 2" xfId="6769" xr:uid="{00000000-0005-0000-0000-000093880000}"/>
    <cellStyle name="NUMBER 31 2 2" xfId="12005" xr:uid="{00000000-0005-0000-0000-000094880000}"/>
    <cellStyle name="NUMBER 31 3" xfId="11818" xr:uid="{00000000-0005-0000-0000-000095880000}"/>
    <cellStyle name="NUMBER 32" xfId="6770" xr:uid="{00000000-0005-0000-0000-000096880000}"/>
    <cellStyle name="NUMBER 32 2" xfId="6771" xr:uid="{00000000-0005-0000-0000-000097880000}"/>
    <cellStyle name="NUMBER 32 2 2" xfId="10156" xr:uid="{00000000-0005-0000-0000-000098880000}"/>
    <cellStyle name="NUMBER 32 3" xfId="12607" xr:uid="{00000000-0005-0000-0000-000099880000}"/>
    <cellStyle name="NUMBER 33" xfId="6772" xr:uid="{00000000-0005-0000-0000-00009A880000}"/>
    <cellStyle name="NUMBER 33 2" xfId="6773" xr:uid="{00000000-0005-0000-0000-00009B880000}"/>
    <cellStyle name="NUMBER 33 2 2" xfId="10578" xr:uid="{00000000-0005-0000-0000-00009C880000}"/>
    <cellStyle name="NUMBER 33 3" xfId="10577" xr:uid="{00000000-0005-0000-0000-00009D880000}"/>
    <cellStyle name="NUMBER 34" xfId="6774" xr:uid="{00000000-0005-0000-0000-00009E880000}"/>
    <cellStyle name="NUMBER 34 2" xfId="6775" xr:uid="{00000000-0005-0000-0000-00009F880000}"/>
    <cellStyle name="NUMBER 34 2 2" xfId="10681" xr:uid="{00000000-0005-0000-0000-0000A0880000}"/>
    <cellStyle name="NUMBER 34 3" xfId="11817" xr:uid="{00000000-0005-0000-0000-0000A1880000}"/>
    <cellStyle name="NUMBER 35" xfId="10149" xr:uid="{00000000-0005-0000-0000-0000A2880000}"/>
    <cellStyle name="NUMBER 36" xfId="10607" xr:uid="{00000000-0005-0000-0000-0000A3880000}"/>
    <cellStyle name="NUMBER 4" xfId="6776" xr:uid="{00000000-0005-0000-0000-0000A4880000}"/>
    <cellStyle name="NUMBER 4 2" xfId="6777" xr:uid="{00000000-0005-0000-0000-0000A5880000}"/>
    <cellStyle name="NUMBER 4 2 2" xfId="11930" xr:uid="{00000000-0005-0000-0000-0000A6880000}"/>
    <cellStyle name="NUMBER 4 3" xfId="10234" xr:uid="{00000000-0005-0000-0000-0000A7880000}"/>
    <cellStyle name="NUMBER 5" xfId="6778" xr:uid="{00000000-0005-0000-0000-0000A8880000}"/>
    <cellStyle name="NUMBER 5 2" xfId="6779" xr:uid="{00000000-0005-0000-0000-0000A9880000}"/>
    <cellStyle name="NUMBER 5 2 2" xfId="11452" xr:uid="{00000000-0005-0000-0000-0000AA880000}"/>
    <cellStyle name="NUMBER 5 3" xfId="11453" xr:uid="{00000000-0005-0000-0000-0000AB880000}"/>
    <cellStyle name="NUMBER 6" xfId="6780" xr:uid="{00000000-0005-0000-0000-0000AC880000}"/>
    <cellStyle name="NUMBER 6 2" xfId="6781" xr:uid="{00000000-0005-0000-0000-0000AD880000}"/>
    <cellStyle name="NUMBER 6 2 2" xfId="11600" xr:uid="{00000000-0005-0000-0000-0000AE880000}"/>
    <cellStyle name="NUMBER 6 3" xfId="10598" xr:uid="{00000000-0005-0000-0000-0000AF880000}"/>
    <cellStyle name="NUMBER 7" xfId="6782" xr:uid="{00000000-0005-0000-0000-0000B0880000}"/>
    <cellStyle name="NUMBER 7 2" xfId="6783" xr:uid="{00000000-0005-0000-0000-0000B1880000}"/>
    <cellStyle name="NUMBER 7 2 2" xfId="12332" xr:uid="{00000000-0005-0000-0000-0000B2880000}"/>
    <cellStyle name="NUMBER 7 3" xfId="12389" xr:uid="{00000000-0005-0000-0000-0000B3880000}"/>
    <cellStyle name="NUMBER 8" xfId="6784" xr:uid="{00000000-0005-0000-0000-0000B4880000}"/>
    <cellStyle name="NUMBER 8 2" xfId="6785" xr:uid="{00000000-0005-0000-0000-0000B5880000}"/>
    <cellStyle name="NUMBER 8 2 2" xfId="12069" xr:uid="{00000000-0005-0000-0000-0000B6880000}"/>
    <cellStyle name="NUMBER 8 3" xfId="12509" xr:uid="{00000000-0005-0000-0000-0000B7880000}"/>
    <cellStyle name="NUMBER 9" xfId="6786" xr:uid="{00000000-0005-0000-0000-0000B8880000}"/>
    <cellStyle name="NUMBER 9 2" xfId="6787" xr:uid="{00000000-0005-0000-0000-0000B9880000}"/>
    <cellStyle name="NUMBER 9 2 2" xfId="10345" xr:uid="{00000000-0005-0000-0000-0000BA880000}"/>
    <cellStyle name="NUMBER 9 3" xfId="10157" xr:uid="{00000000-0005-0000-0000-0000BB880000}"/>
    <cellStyle name="Output" xfId="10" xr:uid="{00000000-0005-0000-0000-0000BC880000}"/>
    <cellStyle name="Output 2" xfId="6788" xr:uid="{00000000-0005-0000-0000-0000BD880000}"/>
    <cellStyle name="Output 2 2" xfId="6789" xr:uid="{00000000-0005-0000-0000-0000BE880000}"/>
    <cellStyle name="Output 2 2 2" xfId="8490" xr:uid="{00000000-0005-0000-0000-0000BF880000}"/>
    <cellStyle name="Output 2 2 2 10" xfId="8327" xr:uid="{00000000-0005-0000-0000-0000C0880000}"/>
    <cellStyle name="Output 2 2 2 11" xfId="8847" xr:uid="{00000000-0005-0000-0000-0000C1880000}"/>
    <cellStyle name="Output 2 2 2 12" xfId="8894" xr:uid="{00000000-0005-0000-0000-0000C2880000}"/>
    <cellStyle name="Output 2 2 2 13" xfId="7780" xr:uid="{00000000-0005-0000-0000-0000C3880000}"/>
    <cellStyle name="Output 2 2 2 14" xfId="8252" xr:uid="{00000000-0005-0000-0000-0000C4880000}"/>
    <cellStyle name="Output 2 2 2 15" xfId="8948" xr:uid="{00000000-0005-0000-0000-0000C5880000}"/>
    <cellStyle name="Output 2 2 2 16" xfId="7818" xr:uid="{00000000-0005-0000-0000-0000C6880000}"/>
    <cellStyle name="Output 2 2 2 17" xfId="7834" xr:uid="{00000000-0005-0000-0000-0000C7880000}"/>
    <cellStyle name="Output 2 2 2 18" xfId="9007" xr:uid="{00000000-0005-0000-0000-0000C8880000}"/>
    <cellStyle name="Output 2 2 2 19" xfId="9054" xr:uid="{00000000-0005-0000-0000-0000C9880000}"/>
    <cellStyle name="Output 2 2 2 2" xfId="8544" xr:uid="{00000000-0005-0000-0000-0000CA880000}"/>
    <cellStyle name="Output 2 2 2 20" xfId="9101" xr:uid="{00000000-0005-0000-0000-0000CB880000}"/>
    <cellStyle name="Output 2 2 2 21" xfId="8183" xr:uid="{00000000-0005-0000-0000-0000CC880000}"/>
    <cellStyle name="Output 2 2 2 22" xfId="9152" xr:uid="{00000000-0005-0000-0000-0000CD880000}"/>
    <cellStyle name="Output 2 2 2 23" xfId="7888" xr:uid="{00000000-0005-0000-0000-0000CE880000}"/>
    <cellStyle name="Output 2 2 2 24" xfId="9203" xr:uid="{00000000-0005-0000-0000-0000CF880000}"/>
    <cellStyle name="Output 2 2 2 25" xfId="9250" xr:uid="{00000000-0005-0000-0000-0000D0880000}"/>
    <cellStyle name="Output 2 2 2 26" xfId="9297" xr:uid="{00000000-0005-0000-0000-0000D1880000}"/>
    <cellStyle name="Output 2 2 2 27" xfId="9344" xr:uid="{00000000-0005-0000-0000-0000D2880000}"/>
    <cellStyle name="Output 2 2 2 28" xfId="9391" xr:uid="{00000000-0005-0000-0000-0000D3880000}"/>
    <cellStyle name="Output 2 2 2 29" xfId="9438" xr:uid="{00000000-0005-0000-0000-0000D4880000}"/>
    <cellStyle name="Output 2 2 2 3" xfId="8591" xr:uid="{00000000-0005-0000-0000-0000D5880000}"/>
    <cellStyle name="Output 2 2 2 30" xfId="9485" xr:uid="{00000000-0005-0000-0000-0000D6880000}"/>
    <cellStyle name="Output 2 2 2 31" xfId="8956" xr:uid="{00000000-0005-0000-0000-0000D7880000}"/>
    <cellStyle name="Output 2 2 2 32" xfId="7947" xr:uid="{00000000-0005-0000-0000-0000D8880000}"/>
    <cellStyle name="Output 2 2 2 33" xfId="9543" xr:uid="{00000000-0005-0000-0000-0000D9880000}"/>
    <cellStyle name="Output 2 2 2 34" xfId="9590" xr:uid="{00000000-0005-0000-0000-0000DA880000}"/>
    <cellStyle name="Output 2 2 2 35" xfId="7988" xr:uid="{00000000-0005-0000-0000-0000DB880000}"/>
    <cellStyle name="Output 2 2 2 36" xfId="9640" xr:uid="{00000000-0005-0000-0000-0000DC880000}"/>
    <cellStyle name="Output 2 2 2 37" xfId="8134" xr:uid="{00000000-0005-0000-0000-0000DD880000}"/>
    <cellStyle name="Output 2 2 2 38" xfId="9691" xr:uid="{00000000-0005-0000-0000-0000DE880000}"/>
    <cellStyle name="Output 2 2 2 39" xfId="8308" xr:uid="{00000000-0005-0000-0000-0000DF880000}"/>
    <cellStyle name="Output 2 2 2 4" xfId="8638" xr:uid="{00000000-0005-0000-0000-0000E0880000}"/>
    <cellStyle name="Output 2 2 2 40" xfId="8084" xr:uid="{00000000-0005-0000-0000-0000E1880000}"/>
    <cellStyle name="Output 2 2 2 41" xfId="9742" xr:uid="{00000000-0005-0000-0000-0000E2880000}"/>
    <cellStyle name="Output 2 2 2 42" xfId="9789" xr:uid="{00000000-0005-0000-0000-0000E3880000}"/>
    <cellStyle name="Output 2 2 2 43" xfId="9836" xr:uid="{00000000-0005-0000-0000-0000E4880000}"/>
    <cellStyle name="Output 2 2 2 44" xfId="8040" xr:uid="{00000000-0005-0000-0000-0000E5880000}"/>
    <cellStyle name="Output 2 2 2 45" xfId="9885" xr:uid="{00000000-0005-0000-0000-0000E6880000}"/>
    <cellStyle name="Output 2 2 2 5" xfId="8685" xr:uid="{00000000-0005-0000-0000-0000E7880000}"/>
    <cellStyle name="Output 2 2 2 6" xfId="8732" xr:uid="{00000000-0005-0000-0000-0000E8880000}"/>
    <cellStyle name="Output 2 2 2 7" xfId="7702" xr:uid="{00000000-0005-0000-0000-0000E9880000}"/>
    <cellStyle name="Output 2 2 2 8" xfId="8784" xr:uid="{00000000-0005-0000-0000-0000EA880000}"/>
    <cellStyle name="Output 2 2 2 9" xfId="8323" xr:uid="{00000000-0005-0000-0000-0000EB880000}"/>
    <cellStyle name="Output 2 2 3" xfId="8489" xr:uid="{00000000-0005-0000-0000-0000EC880000}"/>
    <cellStyle name="Output 2 2 3 10" xfId="7742" xr:uid="{00000000-0005-0000-0000-0000ED880000}"/>
    <cellStyle name="Output 2 2 3 11" xfId="8846" xr:uid="{00000000-0005-0000-0000-0000EE880000}"/>
    <cellStyle name="Output 2 2 3 12" xfId="8893" xr:uid="{00000000-0005-0000-0000-0000EF880000}"/>
    <cellStyle name="Output 2 2 3 13" xfId="7764" xr:uid="{00000000-0005-0000-0000-0000F0880000}"/>
    <cellStyle name="Output 2 2 3 14" xfId="8251" xr:uid="{00000000-0005-0000-0000-0000F1880000}"/>
    <cellStyle name="Output 2 2 3 15" xfId="8947" xr:uid="{00000000-0005-0000-0000-0000F2880000}"/>
    <cellStyle name="Output 2 2 3 16" xfId="7794" xr:uid="{00000000-0005-0000-0000-0000F3880000}"/>
    <cellStyle name="Output 2 2 3 17" xfId="7835" xr:uid="{00000000-0005-0000-0000-0000F4880000}"/>
    <cellStyle name="Output 2 2 3 18" xfId="9006" xr:uid="{00000000-0005-0000-0000-0000F5880000}"/>
    <cellStyle name="Output 2 2 3 19" xfId="9053" xr:uid="{00000000-0005-0000-0000-0000F6880000}"/>
    <cellStyle name="Output 2 2 3 2" xfId="8543" xr:uid="{00000000-0005-0000-0000-0000F7880000}"/>
    <cellStyle name="Output 2 2 3 20" xfId="9100" xr:uid="{00000000-0005-0000-0000-0000F8880000}"/>
    <cellStyle name="Output 2 2 3 21" xfId="7881" xr:uid="{00000000-0005-0000-0000-0000F9880000}"/>
    <cellStyle name="Output 2 2 3 22" xfId="9151" xr:uid="{00000000-0005-0000-0000-0000FA880000}"/>
    <cellStyle name="Output 2 2 3 23" xfId="7882" xr:uid="{00000000-0005-0000-0000-0000FB880000}"/>
    <cellStyle name="Output 2 2 3 24" xfId="9202" xr:uid="{00000000-0005-0000-0000-0000FC880000}"/>
    <cellStyle name="Output 2 2 3 25" xfId="9249" xr:uid="{00000000-0005-0000-0000-0000FD880000}"/>
    <cellStyle name="Output 2 2 3 26" xfId="9296" xr:uid="{00000000-0005-0000-0000-0000FE880000}"/>
    <cellStyle name="Output 2 2 3 27" xfId="9343" xr:uid="{00000000-0005-0000-0000-0000FF880000}"/>
    <cellStyle name="Output 2 2 3 28" xfId="9390" xr:uid="{00000000-0005-0000-0000-000000890000}"/>
    <cellStyle name="Output 2 2 3 29" xfId="9437" xr:uid="{00000000-0005-0000-0000-000001890000}"/>
    <cellStyle name="Output 2 2 3 3" xfId="8590" xr:uid="{00000000-0005-0000-0000-000002890000}"/>
    <cellStyle name="Output 2 2 3 30" xfId="9484" xr:uid="{00000000-0005-0000-0000-000003890000}"/>
    <cellStyle name="Output 2 2 3 31" xfId="7790" xr:uid="{00000000-0005-0000-0000-000004890000}"/>
    <cellStyle name="Output 2 2 3 32" xfId="7942" xr:uid="{00000000-0005-0000-0000-000005890000}"/>
    <cellStyle name="Output 2 2 3 33" xfId="9542" xr:uid="{00000000-0005-0000-0000-000006890000}"/>
    <cellStyle name="Output 2 2 3 34" xfId="9589" xr:uid="{00000000-0005-0000-0000-000007890000}"/>
    <cellStyle name="Output 2 2 3 35" xfId="8129" xr:uid="{00000000-0005-0000-0000-000008890000}"/>
    <cellStyle name="Output 2 2 3 36" xfId="9639" xr:uid="{00000000-0005-0000-0000-000009890000}"/>
    <cellStyle name="Output 2 2 3 37" xfId="8003" xr:uid="{00000000-0005-0000-0000-00000A890000}"/>
    <cellStyle name="Output 2 2 3 38" xfId="9690" xr:uid="{00000000-0005-0000-0000-00000B890000}"/>
    <cellStyle name="Output 2 2 3 39" xfId="8110" xr:uid="{00000000-0005-0000-0000-00000C890000}"/>
    <cellStyle name="Output 2 2 3 4" xfId="8637" xr:uid="{00000000-0005-0000-0000-00000D890000}"/>
    <cellStyle name="Output 2 2 3 40" xfId="7906" xr:uid="{00000000-0005-0000-0000-00000E890000}"/>
    <cellStyle name="Output 2 2 3 41" xfId="9741" xr:uid="{00000000-0005-0000-0000-00000F890000}"/>
    <cellStyle name="Output 2 2 3 42" xfId="9788" xr:uid="{00000000-0005-0000-0000-000010890000}"/>
    <cellStyle name="Output 2 2 3 43" xfId="9835" xr:uid="{00000000-0005-0000-0000-000011890000}"/>
    <cellStyle name="Output 2 2 3 44" xfId="8052" xr:uid="{00000000-0005-0000-0000-000012890000}"/>
    <cellStyle name="Output 2 2 3 45" xfId="9884" xr:uid="{00000000-0005-0000-0000-000013890000}"/>
    <cellStyle name="Output 2 2 3 5" xfId="8684" xr:uid="{00000000-0005-0000-0000-000014890000}"/>
    <cellStyle name="Output 2 2 3 6" xfId="8731" xr:uid="{00000000-0005-0000-0000-000015890000}"/>
    <cellStyle name="Output 2 2 3 7" xfId="8350" xr:uid="{00000000-0005-0000-0000-000016890000}"/>
    <cellStyle name="Output 2 2 3 8" xfId="8783" xr:uid="{00000000-0005-0000-0000-000017890000}"/>
    <cellStyle name="Output 2 2 3 9" xfId="8343" xr:uid="{00000000-0005-0000-0000-000018890000}"/>
    <cellStyle name="Output 2 3" xfId="11645" xr:uid="{00000000-0005-0000-0000-000019890000}"/>
    <cellStyle name="Output 3" xfId="7647" xr:uid="{00000000-0005-0000-0000-00001A890000}"/>
    <cellStyle name="Percent" xfId="38286" builtinId="5"/>
    <cellStyle name="Percent 10" xfId="6790" xr:uid="{00000000-0005-0000-0000-00001C890000}"/>
    <cellStyle name="Percent 10 2" xfId="6791" xr:uid="{00000000-0005-0000-0000-00001D890000}"/>
    <cellStyle name="Percent 10 2 2" xfId="12126" xr:uid="{00000000-0005-0000-0000-00001E890000}"/>
    <cellStyle name="Percent 10 3" xfId="6792" xr:uid="{00000000-0005-0000-0000-00001F890000}"/>
    <cellStyle name="Percent 12" xfId="6793" xr:uid="{00000000-0005-0000-0000-000020890000}"/>
    <cellStyle name="Percent 12 2" xfId="11451" xr:uid="{00000000-0005-0000-0000-000021890000}"/>
    <cellStyle name="Percent 2" xfId="6794" xr:uid="{00000000-0005-0000-0000-000022890000}"/>
    <cellStyle name="Percent 2 10" xfId="6795" xr:uid="{00000000-0005-0000-0000-000023890000}"/>
    <cellStyle name="Percent 2 10 2" xfId="6796" xr:uid="{00000000-0005-0000-0000-000024890000}"/>
    <cellStyle name="Percent 2 10 2 2" xfId="11599" xr:uid="{00000000-0005-0000-0000-000025890000}"/>
    <cellStyle name="Percent 2 10 3" xfId="6797" xr:uid="{00000000-0005-0000-0000-000026890000}"/>
    <cellStyle name="Percent 2 10 3 2" xfId="11644" xr:uid="{00000000-0005-0000-0000-000027890000}"/>
    <cellStyle name="Percent 2 10 4" xfId="6798" xr:uid="{00000000-0005-0000-0000-000028890000}"/>
    <cellStyle name="Percent 2 10 4 2" xfId="11450" xr:uid="{00000000-0005-0000-0000-000029890000}"/>
    <cellStyle name="Percent 2 10 5" xfId="6799" xr:uid="{00000000-0005-0000-0000-00002A890000}"/>
    <cellStyle name="Percent 2 10 6" xfId="6800" xr:uid="{00000000-0005-0000-0000-00002B890000}"/>
    <cellStyle name="Percent 2 11" xfId="6801" xr:uid="{00000000-0005-0000-0000-00002C890000}"/>
    <cellStyle name="Percent 2 11 2" xfId="6802" xr:uid="{00000000-0005-0000-0000-00002D890000}"/>
    <cellStyle name="Percent 2 11 2 2" xfId="10047" xr:uid="{00000000-0005-0000-0000-00002E890000}"/>
    <cellStyle name="Percent 2 11 3" xfId="6803" xr:uid="{00000000-0005-0000-0000-00002F890000}"/>
    <cellStyle name="Percent 2 11 3 2" xfId="10158" xr:uid="{00000000-0005-0000-0000-000030890000}"/>
    <cellStyle name="Percent 2 11 4" xfId="6804" xr:uid="{00000000-0005-0000-0000-000031890000}"/>
    <cellStyle name="Percent 2 11 4 2" xfId="11816" xr:uid="{00000000-0005-0000-0000-000032890000}"/>
    <cellStyle name="Percent 2 11 5" xfId="6805" xr:uid="{00000000-0005-0000-0000-000033890000}"/>
    <cellStyle name="Percent 2 11 6" xfId="6806" xr:uid="{00000000-0005-0000-0000-000034890000}"/>
    <cellStyle name="Percent 2 12" xfId="6807" xr:uid="{00000000-0005-0000-0000-000035890000}"/>
    <cellStyle name="Percent 2 12 2" xfId="6808" xr:uid="{00000000-0005-0000-0000-000036890000}"/>
    <cellStyle name="Percent 2 12 2 2" xfId="12273" xr:uid="{00000000-0005-0000-0000-000037890000}"/>
    <cellStyle name="Percent 2 12 3" xfId="6809" xr:uid="{00000000-0005-0000-0000-000038890000}"/>
    <cellStyle name="Percent 2 12 3 2" xfId="10683" xr:uid="{00000000-0005-0000-0000-000039890000}"/>
    <cellStyle name="Percent 2 12 4" xfId="6810" xr:uid="{00000000-0005-0000-0000-00003A890000}"/>
    <cellStyle name="Percent 2 12 4 2" xfId="12066" xr:uid="{00000000-0005-0000-0000-00003B890000}"/>
    <cellStyle name="Percent 2 12 5" xfId="6811" xr:uid="{00000000-0005-0000-0000-00003C890000}"/>
    <cellStyle name="Percent 2 12 6" xfId="6812" xr:uid="{00000000-0005-0000-0000-00003D890000}"/>
    <cellStyle name="Percent 2 13" xfId="6813" xr:uid="{00000000-0005-0000-0000-00003E890000}"/>
    <cellStyle name="Percent 2 13 2" xfId="6814" xr:uid="{00000000-0005-0000-0000-00003F890000}"/>
    <cellStyle name="Percent 2 13 2 2" xfId="12508" xr:uid="{00000000-0005-0000-0000-000040890000}"/>
    <cellStyle name="Percent 2 13 3" xfId="6815" xr:uid="{00000000-0005-0000-0000-000041890000}"/>
    <cellStyle name="Percent 2 13 3 2" xfId="12018" xr:uid="{00000000-0005-0000-0000-000042890000}"/>
    <cellStyle name="Percent 2 13 4" xfId="6816" xr:uid="{00000000-0005-0000-0000-000043890000}"/>
    <cellStyle name="Percent 2 13 4 2" xfId="12222" xr:uid="{00000000-0005-0000-0000-000044890000}"/>
    <cellStyle name="Percent 2 13 5" xfId="6817" xr:uid="{00000000-0005-0000-0000-000045890000}"/>
    <cellStyle name="Percent 2 13 6" xfId="6818" xr:uid="{00000000-0005-0000-0000-000046890000}"/>
    <cellStyle name="Percent 2 14" xfId="6819" xr:uid="{00000000-0005-0000-0000-000047890000}"/>
    <cellStyle name="Percent 2 14 2" xfId="6820" xr:uid="{00000000-0005-0000-0000-000048890000}"/>
    <cellStyle name="Percent 2 14 2 2" xfId="12045" xr:uid="{00000000-0005-0000-0000-000049890000}"/>
    <cellStyle name="Percent 2 14 3" xfId="6821" xr:uid="{00000000-0005-0000-0000-00004A890000}"/>
    <cellStyle name="Percent 2 14 3 2" xfId="12125" xr:uid="{00000000-0005-0000-0000-00004B890000}"/>
    <cellStyle name="Percent 2 14 4" xfId="6822" xr:uid="{00000000-0005-0000-0000-00004C890000}"/>
    <cellStyle name="Percent 2 14 4 2" xfId="11449" xr:uid="{00000000-0005-0000-0000-00004D890000}"/>
    <cellStyle name="Percent 2 14 5" xfId="6823" xr:uid="{00000000-0005-0000-0000-00004E890000}"/>
    <cellStyle name="Percent 2 14 6" xfId="6824" xr:uid="{00000000-0005-0000-0000-00004F890000}"/>
    <cellStyle name="Percent 2 15" xfId="6825" xr:uid="{00000000-0005-0000-0000-000050890000}"/>
    <cellStyle name="Percent 2 15 2" xfId="6826" xr:uid="{00000000-0005-0000-0000-000051890000}"/>
    <cellStyle name="Percent 2 15 2 2" xfId="10239" xr:uid="{00000000-0005-0000-0000-000052890000}"/>
    <cellStyle name="Percent 2 15 3" xfId="6827" xr:uid="{00000000-0005-0000-0000-000053890000}"/>
    <cellStyle name="Percent 2 15 3 2" xfId="10159" xr:uid="{00000000-0005-0000-0000-000054890000}"/>
    <cellStyle name="Percent 2 15 4" xfId="6828" xr:uid="{00000000-0005-0000-0000-000055890000}"/>
    <cellStyle name="Percent 2 15 4 2" xfId="11643" xr:uid="{00000000-0005-0000-0000-000056890000}"/>
    <cellStyle name="Percent 2 15 5" xfId="6829" xr:uid="{00000000-0005-0000-0000-000057890000}"/>
    <cellStyle name="Percent 2 15 6" xfId="6830" xr:uid="{00000000-0005-0000-0000-000058890000}"/>
    <cellStyle name="Percent 2 16" xfId="6831" xr:uid="{00000000-0005-0000-0000-000059890000}"/>
    <cellStyle name="Percent 2 16 2" xfId="6832" xr:uid="{00000000-0005-0000-0000-00005A890000}"/>
    <cellStyle name="Percent 2 16 2 2" xfId="11900" xr:uid="{00000000-0005-0000-0000-00005B890000}"/>
    <cellStyle name="Percent 2 16 3" xfId="6833" xr:uid="{00000000-0005-0000-0000-00005C890000}"/>
    <cellStyle name="Percent 2 16 3 2" xfId="10272" xr:uid="{00000000-0005-0000-0000-00005D890000}"/>
    <cellStyle name="Percent 2 16 4" xfId="6834" xr:uid="{00000000-0005-0000-0000-00005E890000}"/>
    <cellStyle name="Percent 2 16 4 2" xfId="10160" xr:uid="{00000000-0005-0000-0000-00005F890000}"/>
    <cellStyle name="Percent 2 16 5" xfId="6835" xr:uid="{00000000-0005-0000-0000-000060890000}"/>
    <cellStyle name="Percent 2 16 6" xfId="6836" xr:uid="{00000000-0005-0000-0000-000061890000}"/>
    <cellStyle name="Percent 2 17" xfId="6837" xr:uid="{00000000-0005-0000-0000-000062890000}"/>
    <cellStyle name="Percent 2 17 2" xfId="6838" xr:uid="{00000000-0005-0000-0000-000063890000}"/>
    <cellStyle name="Percent 2 17 2 2" xfId="11642" xr:uid="{00000000-0005-0000-0000-000064890000}"/>
    <cellStyle name="Percent 2 17 3" xfId="6839" xr:uid="{00000000-0005-0000-0000-000065890000}"/>
    <cellStyle name="Percent 2 17 3 2" xfId="10579" xr:uid="{00000000-0005-0000-0000-000066890000}"/>
    <cellStyle name="Percent 2 17 4" xfId="6840" xr:uid="{00000000-0005-0000-0000-000067890000}"/>
    <cellStyle name="Percent 2 17 4 2" xfId="12303" xr:uid="{00000000-0005-0000-0000-000068890000}"/>
    <cellStyle name="Percent 2 17 5" xfId="6841" xr:uid="{00000000-0005-0000-0000-000069890000}"/>
    <cellStyle name="Percent 2 17 6" xfId="6842" xr:uid="{00000000-0005-0000-0000-00006A890000}"/>
    <cellStyle name="Percent 2 18" xfId="6843" xr:uid="{00000000-0005-0000-0000-00006B890000}"/>
    <cellStyle name="Percent 2 18 2" xfId="6844" xr:uid="{00000000-0005-0000-0000-00006C890000}"/>
    <cellStyle name="Percent 2 18 2 2" xfId="11448" xr:uid="{00000000-0005-0000-0000-00006D890000}"/>
    <cellStyle name="Percent 2 18 3" xfId="6845" xr:uid="{00000000-0005-0000-0000-00006E890000}"/>
    <cellStyle name="Percent 2 18 3 2" xfId="11815" xr:uid="{00000000-0005-0000-0000-00006F890000}"/>
    <cellStyle name="Percent 2 18 4" xfId="6846" xr:uid="{00000000-0005-0000-0000-000070890000}"/>
    <cellStyle name="Percent 2 18 4 2" xfId="12644" xr:uid="{00000000-0005-0000-0000-000071890000}"/>
    <cellStyle name="Percent 2 18 5" xfId="6847" xr:uid="{00000000-0005-0000-0000-000072890000}"/>
    <cellStyle name="Percent 2 18 6" xfId="6848" xr:uid="{00000000-0005-0000-0000-000073890000}"/>
    <cellStyle name="Percent 2 19" xfId="6849" xr:uid="{00000000-0005-0000-0000-000074890000}"/>
    <cellStyle name="Percent 2 19 2" xfId="6850" xr:uid="{00000000-0005-0000-0000-000075890000}"/>
    <cellStyle name="Percent 2 19 2 2" xfId="10674" xr:uid="{00000000-0005-0000-0000-000076890000}"/>
    <cellStyle name="Percent 2 19 3" xfId="6851" xr:uid="{00000000-0005-0000-0000-000077890000}"/>
    <cellStyle name="Percent 2 19 3 2" xfId="12507" xr:uid="{00000000-0005-0000-0000-000078890000}"/>
    <cellStyle name="Percent 2 19 4" xfId="6852" xr:uid="{00000000-0005-0000-0000-000079890000}"/>
    <cellStyle name="Percent 2 19 4 2" xfId="12124" xr:uid="{00000000-0005-0000-0000-00007A890000}"/>
    <cellStyle name="Percent 2 19 5" xfId="6853" xr:uid="{00000000-0005-0000-0000-00007B890000}"/>
    <cellStyle name="Percent 2 19 6" xfId="6854" xr:uid="{00000000-0005-0000-0000-00007C890000}"/>
    <cellStyle name="Percent 2 2" xfId="6855" xr:uid="{00000000-0005-0000-0000-00007D890000}"/>
    <cellStyle name="Percent 2 2 2" xfId="6856" xr:uid="{00000000-0005-0000-0000-00007E890000}"/>
    <cellStyle name="Percent 2 2 2 2" xfId="11750" xr:uid="{00000000-0005-0000-0000-00007F890000}"/>
    <cellStyle name="Percent 2 2 3" xfId="6857" xr:uid="{00000000-0005-0000-0000-000080890000}"/>
    <cellStyle name="Percent 2 2 3 2" xfId="12403" xr:uid="{00000000-0005-0000-0000-000081890000}"/>
    <cellStyle name="Percent 2 2 4" xfId="6858" xr:uid="{00000000-0005-0000-0000-000082890000}"/>
    <cellStyle name="Percent 2 2 4 2" xfId="12221" xr:uid="{00000000-0005-0000-0000-000083890000}"/>
    <cellStyle name="Percent 2 2 5" xfId="6859" xr:uid="{00000000-0005-0000-0000-000084890000}"/>
    <cellStyle name="Percent 2 2 6" xfId="6860" xr:uid="{00000000-0005-0000-0000-000085890000}"/>
    <cellStyle name="Percent 2 20" xfId="6861" xr:uid="{00000000-0005-0000-0000-000086890000}"/>
    <cellStyle name="Percent 2 20 2" xfId="6862" xr:uid="{00000000-0005-0000-0000-000087890000}"/>
    <cellStyle name="Percent 2 20 2 2" xfId="11447" xr:uid="{00000000-0005-0000-0000-000088890000}"/>
    <cellStyle name="Percent 2 20 3" xfId="6863" xr:uid="{00000000-0005-0000-0000-000089890000}"/>
    <cellStyle name="Percent 2 20 3 2" xfId="12732" xr:uid="{00000000-0005-0000-0000-00008A890000}"/>
    <cellStyle name="Percent 2 20 4" xfId="6864" xr:uid="{00000000-0005-0000-0000-00008B890000}"/>
    <cellStyle name="Percent 2 20 4 2" xfId="11959" xr:uid="{00000000-0005-0000-0000-00008C890000}"/>
    <cellStyle name="Percent 2 20 5" xfId="6865" xr:uid="{00000000-0005-0000-0000-00008D890000}"/>
    <cellStyle name="Percent 2 20 6" xfId="6866" xr:uid="{00000000-0005-0000-0000-00008E890000}"/>
    <cellStyle name="Percent 2 21" xfId="6867" xr:uid="{00000000-0005-0000-0000-00008F890000}"/>
    <cellStyle name="Percent 2 21 2" xfId="6868" xr:uid="{00000000-0005-0000-0000-000090890000}"/>
    <cellStyle name="Percent 2 21 2 2" xfId="11944" xr:uid="{00000000-0005-0000-0000-000091890000}"/>
    <cellStyle name="Percent 2 21 3" xfId="6869" xr:uid="{00000000-0005-0000-0000-000092890000}"/>
    <cellStyle name="Percent 2 21 3 2" xfId="11641" xr:uid="{00000000-0005-0000-0000-000093890000}"/>
    <cellStyle name="Percent 2 21 4" xfId="6870" xr:uid="{00000000-0005-0000-0000-000094890000}"/>
    <cellStyle name="Percent 2 21 4 2" xfId="12506" xr:uid="{00000000-0005-0000-0000-000095890000}"/>
    <cellStyle name="Percent 2 21 5" xfId="6871" xr:uid="{00000000-0005-0000-0000-000096890000}"/>
    <cellStyle name="Percent 2 21 6" xfId="6872" xr:uid="{00000000-0005-0000-0000-000097890000}"/>
    <cellStyle name="Percent 2 22" xfId="6873" xr:uid="{00000000-0005-0000-0000-000098890000}"/>
    <cellStyle name="Percent 2 22 2" xfId="6874" xr:uid="{00000000-0005-0000-0000-000099890000}"/>
    <cellStyle name="Percent 2 22 2 2" xfId="11814" xr:uid="{00000000-0005-0000-0000-00009A890000}"/>
    <cellStyle name="Percent 2 22 3" xfId="6875" xr:uid="{00000000-0005-0000-0000-00009B890000}"/>
    <cellStyle name="Percent 2 22 3 2" xfId="11640" xr:uid="{00000000-0005-0000-0000-00009C890000}"/>
    <cellStyle name="Percent 2 22 4" xfId="6876" xr:uid="{00000000-0005-0000-0000-00009D890000}"/>
    <cellStyle name="Percent 2 22 4 2" xfId="11446" xr:uid="{00000000-0005-0000-0000-00009E890000}"/>
    <cellStyle name="Percent 2 22 5" xfId="6877" xr:uid="{00000000-0005-0000-0000-00009F890000}"/>
    <cellStyle name="Percent 2 22 6" xfId="6878" xr:uid="{00000000-0005-0000-0000-0000A0890000}"/>
    <cellStyle name="Percent 2 23" xfId="6879" xr:uid="{00000000-0005-0000-0000-0000A1890000}"/>
    <cellStyle name="Percent 2 23 2" xfId="6880" xr:uid="{00000000-0005-0000-0000-0000A2890000}"/>
    <cellStyle name="Percent 2 23 2 2" xfId="11813" xr:uid="{00000000-0005-0000-0000-0000A3890000}"/>
    <cellStyle name="Percent 2 23 3" xfId="6881" xr:uid="{00000000-0005-0000-0000-0000A4890000}"/>
    <cellStyle name="Percent 2 23 3 2" xfId="12594" xr:uid="{00000000-0005-0000-0000-0000A5890000}"/>
    <cellStyle name="Percent 2 23 4" xfId="6882" xr:uid="{00000000-0005-0000-0000-0000A6890000}"/>
    <cellStyle name="Percent 2 23 4 2" xfId="12505" xr:uid="{00000000-0005-0000-0000-0000A7890000}"/>
    <cellStyle name="Percent 2 23 5" xfId="6883" xr:uid="{00000000-0005-0000-0000-0000A8890000}"/>
    <cellStyle name="Percent 2 23 6" xfId="6884" xr:uid="{00000000-0005-0000-0000-0000A9890000}"/>
    <cellStyle name="Percent 2 24" xfId="6885" xr:uid="{00000000-0005-0000-0000-0000AA890000}"/>
    <cellStyle name="Percent 2 24 2" xfId="6886" xr:uid="{00000000-0005-0000-0000-0000AB890000}"/>
    <cellStyle name="Percent 2 24 2 2" xfId="11809" xr:uid="{00000000-0005-0000-0000-0000AC890000}"/>
    <cellStyle name="Percent 2 24 3" xfId="6887" xr:uid="{00000000-0005-0000-0000-0000AD890000}"/>
    <cellStyle name="Percent 2 24 3 2" xfId="10220" xr:uid="{00000000-0005-0000-0000-0000AE890000}"/>
    <cellStyle name="Percent 2 24 4" xfId="6888" xr:uid="{00000000-0005-0000-0000-0000AF890000}"/>
    <cellStyle name="Percent 2 24 4 2" xfId="12220" xr:uid="{00000000-0005-0000-0000-0000B0890000}"/>
    <cellStyle name="Percent 2 24 5" xfId="6889" xr:uid="{00000000-0005-0000-0000-0000B1890000}"/>
    <cellStyle name="Percent 2 24 6" xfId="6890" xr:uid="{00000000-0005-0000-0000-0000B2890000}"/>
    <cellStyle name="Percent 2 25" xfId="6891" xr:uid="{00000000-0005-0000-0000-0000B3890000}"/>
    <cellStyle name="Percent 2 25 2" xfId="6892" xr:uid="{00000000-0005-0000-0000-0000B4890000}"/>
    <cellStyle name="Percent 2 25 2 2" xfId="11445" xr:uid="{00000000-0005-0000-0000-0000B5890000}"/>
    <cellStyle name="Percent 2 25 3" xfId="6893" xr:uid="{00000000-0005-0000-0000-0000B6890000}"/>
    <cellStyle name="Percent 2 25 3 2" xfId="10428" xr:uid="{00000000-0005-0000-0000-0000B7890000}"/>
    <cellStyle name="Percent 2 25 4" xfId="6894" xr:uid="{00000000-0005-0000-0000-0000B8890000}"/>
    <cellStyle name="Percent 2 25 4 2" xfId="11639" xr:uid="{00000000-0005-0000-0000-0000B9890000}"/>
    <cellStyle name="Percent 2 25 5" xfId="6895" xr:uid="{00000000-0005-0000-0000-0000BA890000}"/>
    <cellStyle name="Percent 2 25 6" xfId="6896" xr:uid="{00000000-0005-0000-0000-0000BB890000}"/>
    <cellStyle name="Percent 2 26" xfId="6897" xr:uid="{00000000-0005-0000-0000-0000BC890000}"/>
    <cellStyle name="Percent 2 26 2" xfId="6898" xr:uid="{00000000-0005-0000-0000-0000BD890000}"/>
    <cellStyle name="Percent 2 26 2 2" xfId="12123" xr:uid="{00000000-0005-0000-0000-0000BE890000}"/>
    <cellStyle name="Percent 2 26 3" xfId="6899" xr:uid="{00000000-0005-0000-0000-0000BF890000}"/>
    <cellStyle name="Percent 2 26 3 2" xfId="11812" xr:uid="{00000000-0005-0000-0000-0000C0890000}"/>
    <cellStyle name="Percent 2 26 4" xfId="6900" xr:uid="{00000000-0005-0000-0000-0000C1890000}"/>
    <cellStyle name="Percent 2 26 4 2" xfId="11638" xr:uid="{00000000-0005-0000-0000-0000C2890000}"/>
    <cellStyle name="Percent 2 26 5" xfId="6901" xr:uid="{00000000-0005-0000-0000-0000C3890000}"/>
    <cellStyle name="Percent 2 26 6" xfId="6902" xr:uid="{00000000-0005-0000-0000-0000C4890000}"/>
    <cellStyle name="Percent 2 27" xfId="6903" xr:uid="{00000000-0005-0000-0000-0000C5890000}"/>
    <cellStyle name="Percent 2 27 2" xfId="6904" xr:uid="{00000000-0005-0000-0000-0000C6890000}"/>
    <cellStyle name="Percent 2 27 2 2" xfId="11444" xr:uid="{00000000-0005-0000-0000-0000C7890000}"/>
    <cellStyle name="Percent 2 27 3" xfId="6905" xr:uid="{00000000-0005-0000-0000-0000C8890000}"/>
    <cellStyle name="Percent 2 27 3 2" xfId="12610" xr:uid="{00000000-0005-0000-0000-0000C9890000}"/>
    <cellStyle name="Percent 2 27 4" xfId="6906" xr:uid="{00000000-0005-0000-0000-0000CA890000}"/>
    <cellStyle name="Percent 2 27 4 2" xfId="12593" xr:uid="{00000000-0005-0000-0000-0000CB890000}"/>
    <cellStyle name="Percent 2 27 5" xfId="6907" xr:uid="{00000000-0005-0000-0000-0000CC890000}"/>
    <cellStyle name="Percent 2 27 6" xfId="6908" xr:uid="{00000000-0005-0000-0000-0000CD890000}"/>
    <cellStyle name="Percent 2 28" xfId="6909" xr:uid="{00000000-0005-0000-0000-0000CE890000}"/>
    <cellStyle name="Percent 2 28 2" xfId="6910" xr:uid="{00000000-0005-0000-0000-0000CF890000}"/>
    <cellStyle name="Percent 2 28 2 2" xfId="12116" xr:uid="{00000000-0005-0000-0000-0000D0890000}"/>
    <cellStyle name="Percent 2 28 3" xfId="6911" xr:uid="{00000000-0005-0000-0000-0000D1890000}"/>
    <cellStyle name="Percent 2 28 3 2" xfId="12388" xr:uid="{00000000-0005-0000-0000-0000D2890000}"/>
    <cellStyle name="Percent 2 28 4" xfId="6912" xr:uid="{00000000-0005-0000-0000-0000D3890000}"/>
    <cellStyle name="Percent 2 28 4 2" xfId="12219" xr:uid="{00000000-0005-0000-0000-0000D4890000}"/>
    <cellStyle name="Percent 2 28 5" xfId="6913" xr:uid="{00000000-0005-0000-0000-0000D5890000}"/>
    <cellStyle name="Percent 2 28 6" xfId="6914" xr:uid="{00000000-0005-0000-0000-0000D6890000}"/>
    <cellStyle name="Percent 2 29" xfId="6915" xr:uid="{00000000-0005-0000-0000-0000D7890000}"/>
    <cellStyle name="Percent 2 29 2" xfId="6916" xr:uid="{00000000-0005-0000-0000-0000D8890000}"/>
    <cellStyle name="Percent 2 29 2 2" xfId="11443" xr:uid="{00000000-0005-0000-0000-0000D9890000}"/>
    <cellStyle name="Percent 2 29 3" xfId="6917" xr:uid="{00000000-0005-0000-0000-0000DA890000}"/>
    <cellStyle name="Percent 2 29 3 2" xfId="10429" xr:uid="{00000000-0005-0000-0000-0000DB890000}"/>
    <cellStyle name="Percent 2 29 4" xfId="6918" xr:uid="{00000000-0005-0000-0000-0000DC890000}"/>
    <cellStyle name="Percent 2 29 4 2" xfId="11637" xr:uid="{00000000-0005-0000-0000-0000DD890000}"/>
    <cellStyle name="Percent 2 29 5" xfId="6919" xr:uid="{00000000-0005-0000-0000-0000DE890000}"/>
    <cellStyle name="Percent 2 29 6" xfId="6920" xr:uid="{00000000-0005-0000-0000-0000DF890000}"/>
    <cellStyle name="Percent 2 3" xfId="6921" xr:uid="{00000000-0005-0000-0000-0000E0890000}"/>
    <cellStyle name="Percent 2 3 2" xfId="6922" xr:uid="{00000000-0005-0000-0000-0000E1890000}"/>
    <cellStyle name="Percent 2 3 2 2" xfId="12504" xr:uid="{00000000-0005-0000-0000-0000E2890000}"/>
    <cellStyle name="Percent 2 3 3" xfId="6923" xr:uid="{00000000-0005-0000-0000-0000E3890000}"/>
    <cellStyle name="Percent 2 3 3 2" xfId="12244" xr:uid="{00000000-0005-0000-0000-0000E4890000}"/>
    <cellStyle name="Percent 2 3 4" xfId="6924" xr:uid="{00000000-0005-0000-0000-0000E5890000}"/>
    <cellStyle name="Percent 2 3 4 2" xfId="11636" xr:uid="{00000000-0005-0000-0000-0000E6890000}"/>
    <cellStyle name="Percent 2 3 5" xfId="6925" xr:uid="{00000000-0005-0000-0000-0000E7890000}"/>
    <cellStyle name="Percent 2 3 6" xfId="6926" xr:uid="{00000000-0005-0000-0000-0000E8890000}"/>
    <cellStyle name="Percent 2 30" xfId="6927" xr:uid="{00000000-0005-0000-0000-0000E9890000}"/>
    <cellStyle name="Percent 2 30 2" xfId="6928" xr:uid="{00000000-0005-0000-0000-0000EA890000}"/>
    <cellStyle name="Percent 2 30 2 2" xfId="11442" xr:uid="{00000000-0005-0000-0000-0000EB890000}"/>
    <cellStyle name="Percent 2 30 3" xfId="6929" xr:uid="{00000000-0005-0000-0000-0000EC890000}"/>
    <cellStyle name="Percent 2 30 3 2" xfId="11811" xr:uid="{00000000-0005-0000-0000-0000ED890000}"/>
    <cellStyle name="Percent 2 30 4" xfId="6930" xr:uid="{00000000-0005-0000-0000-0000EE890000}"/>
    <cellStyle name="Percent 2 30 4 2" xfId="11635" xr:uid="{00000000-0005-0000-0000-0000EF890000}"/>
    <cellStyle name="Percent 2 30 5" xfId="6931" xr:uid="{00000000-0005-0000-0000-0000F0890000}"/>
    <cellStyle name="Percent 2 30 6" xfId="6932" xr:uid="{00000000-0005-0000-0000-0000F1890000}"/>
    <cellStyle name="Percent 2 31" xfId="6933" xr:uid="{00000000-0005-0000-0000-0000F2890000}"/>
    <cellStyle name="Percent 2 31 2" xfId="6934" xr:uid="{00000000-0005-0000-0000-0000F3890000}"/>
    <cellStyle name="Percent 2 31 2 2" xfId="12503" xr:uid="{00000000-0005-0000-0000-0000F4890000}"/>
    <cellStyle name="Percent 2 31 3" xfId="6935" xr:uid="{00000000-0005-0000-0000-0000F5890000}"/>
    <cellStyle name="Percent 2 31 3 2" xfId="12017" xr:uid="{00000000-0005-0000-0000-0000F6890000}"/>
    <cellStyle name="Percent 2 31 4" xfId="6936" xr:uid="{00000000-0005-0000-0000-0000F7890000}"/>
    <cellStyle name="Percent 2 31 4 2" xfId="12642" xr:uid="{00000000-0005-0000-0000-0000F8890000}"/>
    <cellStyle name="Percent 2 31 5" xfId="6937" xr:uid="{00000000-0005-0000-0000-0000F9890000}"/>
    <cellStyle name="Percent 2 31 6" xfId="6938" xr:uid="{00000000-0005-0000-0000-0000FA890000}"/>
    <cellStyle name="Percent 2 32" xfId="6939" xr:uid="{00000000-0005-0000-0000-0000FB890000}"/>
    <cellStyle name="Percent 2 32 2" xfId="6940" xr:uid="{00000000-0005-0000-0000-0000FC890000}"/>
    <cellStyle name="Percent 2 32 2 2" xfId="11441" xr:uid="{00000000-0005-0000-0000-0000FD890000}"/>
    <cellStyle name="Percent 2 32 3" xfId="6941" xr:uid="{00000000-0005-0000-0000-0000FE890000}"/>
    <cellStyle name="Percent 2 32 3 2" xfId="12319" xr:uid="{00000000-0005-0000-0000-0000FF890000}"/>
    <cellStyle name="Percent 2 32 4" xfId="6942" xr:uid="{00000000-0005-0000-0000-0000008A0000}"/>
    <cellStyle name="Percent 2 32 4 2" xfId="12218" xr:uid="{00000000-0005-0000-0000-0000018A0000}"/>
    <cellStyle name="Percent 2 32 5" xfId="6943" xr:uid="{00000000-0005-0000-0000-0000028A0000}"/>
    <cellStyle name="Percent 2 32 6" xfId="6944" xr:uid="{00000000-0005-0000-0000-0000038A0000}"/>
    <cellStyle name="Percent 2 33" xfId="6945" xr:uid="{00000000-0005-0000-0000-0000048A0000}"/>
    <cellStyle name="Percent 2 33 2" xfId="6946" xr:uid="{00000000-0005-0000-0000-0000058A0000}"/>
    <cellStyle name="Percent 2 33 2 2" xfId="12502" xr:uid="{00000000-0005-0000-0000-0000068A0000}"/>
    <cellStyle name="Percent 2 33 3" xfId="6947" xr:uid="{00000000-0005-0000-0000-0000078A0000}"/>
    <cellStyle name="Percent 2 33 3 2" xfId="11810" xr:uid="{00000000-0005-0000-0000-0000088A0000}"/>
    <cellStyle name="Percent 2 33 4" xfId="6948" xr:uid="{00000000-0005-0000-0000-0000098A0000}"/>
    <cellStyle name="Percent 2 33 4 2" xfId="11634" xr:uid="{00000000-0005-0000-0000-00000A8A0000}"/>
    <cellStyle name="Percent 2 33 5" xfId="6949" xr:uid="{00000000-0005-0000-0000-00000B8A0000}"/>
    <cellStyle name="Percent 2 33 6" xfId="6950" xr:uid="{00000000-0005-0000-0000-00000C8A0000}"/>
    <cellStyle name="Percent 2 34" xfId="6951" xr:uid="{00000000-0005-0000-0000-00000D8A0000}"/>
    <cellStyle name="Percent 2 34 2" xfId="6952" xr:uid="{00000000-0005-0000-0000-00000E8A0000}"/>
    <cellStyle name="Percent 2 34 2 2" xfId="11440" xr:uid="{00000000-0005-0000-0000-00000F8A0000}"/>
    <cellStyle name="Percent 2 34 3" xfId="6953" xr:uid="{00000000-0005-0000-0000-0000108A0000}"/>
    <cellStyle name="Percent 2 34 3 2" xfId="9927" xr:uid="{00000000-0005-0000-0000-0000118A0000}"/>
    <cellStyle name="Percent 2 34 4" xfId="6954" xr:uid="{00000000-0005-0000-0000-0000128A0000}"/>
    <cellStyle name="Percent 2 34 4 2" xfId="11633" xr:uid="{00000000-0005-0000-0000-0000138A0000}"/>
    <cellStyle name="Percent 2 34 5" xfId="6955" xr:uid="{00000000-0005-0000-0000-0000148A0000}"/>
    <cellStyle name="Percent 2 34 6" xfId="6956" xr:uid="{00000000-0005-0000-0000-0000158A0000}"/>
    <cellStyle name="Percent 2 35" xfId="6957" xr:uid="{00000000-0005-0000-0000-0000168A0000}"/>
    <cellStyle name="Percent 2 35 2" xfId="6958" xr:uid="{00000000-0005-0000-0000-0000178A0000}"/>
    <cellStyle name="Percent 2 35 2 2" xfId="12501" xr:uid="{00000000-0005-0000-0000-0000188A0000}"/>
    <cellStyle name="Percent 2 35 3" xfId="6959" xr:uid="{00000000-0005-0000-0000-0000198A0000}"/>
    <cellStyle name="Percent 2 35 3 2" xfId="10221" xr:uid="{00000000-0005-0000-0000-00001A8A0000}"/>
    <cellStyle name="Percent 2 35 4" xfId="6960" xr:uid="{00000000-0005-0000-0000-00001B8A0000}"/>
    <cellStyle name="Percent 2 35 4 2" xfId="12592" xr:uid="{00000000-0005-0000-0000-00001C8A0000}"/>
    <cellStyle name="Percent 2 35 5" xfId="6961" xr:uid="{00000000-0005-0000-0000-00001D8A0000}"/>
    <cellStyle name="Percent 2 35 6" xfId="6962" xr:uid="{00000000-0005-0000-0000-00001E8A0000}"/>
    <cellStyle name="Percent 2 36" xfId="6963" xr:uid="{00000000-0005-0000-0000-00001F8A0000}"/>
    <cellStyle name="Percent 2 36 2" xfId="6964" xr:uid="{00000000-0005-0000-0000-0000208A0000}"/>
    <cellStyle name="Percent 2 36 2 2" xfId="11439" xr:uid="{00000000-0005-0000-0000-0000218A0000}"/>
    <cellStyle name="Percent 2 36 3" xfId="6965" xr:uid="{00000000-0005-0000-0000-0000228A0000}"/>
    <cellStyle name="Percent 2 36 3 2" xfId="11943" xr:uid="{00000000-0005-0000-0000-0000238A0000}"/>
    <cellStyle name="Percent 2 36 4" xfId="6966" xr:uid="{00000000-0005-0000-0000-0000248A0000}"/>
    <cellStyle name="Percent 2 36 4 2" xfId="12217" xr:uid="{00000000-0005-0000-0000-0000258A0000}"/>
    <cellStyle name="Percent 2 36 5" xfId="6967" xr:uid="{00000000-0005-0000-0000-0000268A0000}"/>
    <cellStyle name="Percent 2 36 6" xfId="6968" xr:uid="{00000000-0005-0000-0000-0000278A0000}"/>
    <cellStyle name="Percent 2 37" xfId="6969" xr:uid="{00000000-0005-0000-0000-0000288A0000}"/>
    <cellStyle name="Percent 2 37 2" xfId="6970" xr:uid="{00000000-0005-0000-0000-0000298A0000}"/>
    <cellStyle name="Percent 2 37 2 2" xfId="12500" xr:uid="{00000000-0005-0000-0000-00002A8A0000}"/>
    <cellStyle name="Percent 2 37 3" xfId="6971" xr:uid="{00000000-0005-0000-0000-00002B8A0000}"/>
    <cellStyle name="Percent 2 37 3 2" xfId="11808" xr:uid="{00000000-0005-0000-0000-00002C8A0000}"/>
    <cellStyle name="Percent 2 37 4" xfId="6972" xr:uid="{00000000-0005-0000-0000-00002D8A0000}"/>
    <cellStyle name="Percent 2 37 4 2" xfId="12650" xr:uid="{00000000-0005-0000-0000-00002E8A0000}"/>
    <cellStyle name="Percent 2 37 5" xfId="6973" xr:uid="{00000000-0005-0000-0000-00002F8A0000}"/>
    <cellStyle name="Percent 2 37 6" xfId="6974" xr:uid="{00000000-0005-0000-0000-0000308A0000}"/>
    <cellStyle name="Percent 2 38" xfId="6975" xr:uid="{00000000-0005-0000-0000-0000318A0000}"/>
    <cellStyle name="Percent 2 38 2" xfId="6976" xr:uid="{00000000-0005-0000-0000-0000328A0000}"/>
    <cellStyle name="Percent 2 38 2 2" xfId="12122" xr:uid="{00000000-0005-0000-0000-0000338A0000}"/>
    <cellStyle name="Percent 2 38 3" xfId="6977" xr:uid="{00000000-0005-0000-0000-0000348A0000}"/>
    <cellStyle name="Percent 2 38 3 2" xfId="11438" xr:uid="{00000000-0005-0000-0000-0000358A0000}"/>
    <cellStyle name="Percent 2 38 4" xfId="6978" xr:uid="{00000000-0005-0000-0000-0000368A0000}"/>
    <cellStyle name="Percent 2 38 4 2" xfId="11807" xr:uid="{00000000-0005-0000-0000-0000378A0000}"/>
    <cellStyle name="Percent 2 38 5" xfId="6979" xr:uid="{00000000-0005-0000-0000-0000388A0000}"/>
    <cellStyle name="Percent 2 38 6" xfId="6980" xr:uid="{00000000-0005-0000-0000-0000398A0000}"/>
    <cellStyle name="Percent 2 39" xfId="6981" xr:uid="{00000000-0005-0000-0000-00003A8A0000}"/>
    <cellStyle name="Percent 2 39 2" xfId="6982" xr:uid="{00000000-0005-0000-0000-00003B8A0000}"/>
    <cellStyle name="Percent 2 39 2 2" xfId="11437" xr:uid="{00000000-0005-0000-0000-00003C8A0000}"/>
    <cellStyle name="Percent 2 39 3" xfId="6983" xr:uid="{00000000-0005-0000-0000-00003D8A0000}"/>
    <cellStyle name="Percent 2 39 3 2" xfId="12499" xr:uid="{00000000-0005-0000-0000-00003E8A0000}"/>
    <cellStyle name="Percent 2 39 4" xfId="6984" xr:uid="{00000000-0005-0000-0000-00003F8A0000}"/>
    <cellStyle name="Percent 2 39 4 2" xfId="10222" xr:uid="{00000000-0005-0000-0000-0000408A0000}"/>
    <cellStyle name="Percent 2 39 5" xfId="6985" xr:uid="{00000000-0005-0000-0000-0000418A0000}"/>
    <cellStyle name="Percent 2 39 6" xfId="6986" xr:uid="{00000000-0005-0000-0000-0000428A0000}"/>
    <cellStyle name="Percent 2 4" xfId="6987" xr:uid="{00000000-0005-0000-0000-0000438A0000}"/>
    <cellStyle name="Percent 2 4 2" xfId="6988" xr:uid="{00000000-0005-0000-0000-0000448A0000}"/>
    <cellStyle name="Percent 2 4 2 2" xfId="12121" xr:uid="{00000000-0005-0000-0000-0000458A0000}"/>
    <cellStyle name="Percent 2 4 3" xfId="6989" xr:uid="{00000000-0005-0000-0000-0000468A0000}"/>
    <cellStyle name="Percent 2 4 3 2" xfId="11436" xr:uid="{00000000-0005-0000-0000-0000478A0000}"/>
    <cellStyle name="Percent 2 4 4" xfId="6990" xr:uid="{00000000-0005-0000-0000-0000488A0000}"/>
    <cellStyle name="Percent 2 4 4 2" xfId="10430" xr:uid="{00000000-0005-0000-0000-0000498A0000}"/>
    <cellStyle name="Percent 2 4 5" xfId="6991" xr:uid="{00000000-0005-0000-0000-00004A8A0000}"/>
    <cellStyle name="Percent 2 4 6" xfId="6992" xr:uid="{00000000-0005-0000-0000-00004B8A0000}"/>
    <cellStyle name="Percent 2 40" xfId="6993" xr:uid="{00000000-0005-0000-0000-00004C8A0000}"/>
    <cellStyle name="Percent 2 40 2" xfId="6994" xr:uid="{00000000-0005-0000-0000-00004D8A0000}"/>
    <cellStyle name="Percent 2 40 2 2" xfId="11435" xr:uid="{00000000-0005-0000-0000-00004E8A0000}"/>
    <cellStyle name="Percent 2 40 3" xfId="6995" xr:uid="{00000000-0005-0000-0000-00004F8A0000}"/>
    <cellStyle name="Percent 2 40 3 2" xfId="12498" xr:uid="{00000000-0005-0000-0000-0000508A0000}"/>
    <cellStyle name="Percent 2 40 4" xfId="6996" xr:uid="{00000000-0005-0000-0000-0000518A0000}"/>
    <cellStyle name="Percent 2 40 4 2" xfId="11806" xr:uid="{00000000-0005-0000-0000-0000528A0000}"/>
    <cellStyle name="Percent 2 40 5" xfId="6997" xr:uid="{00000000-0005-0000-0000-0000538A0000}"/>
    <cellStyle name="Percent 2 40 6" xfId="6998" xr:uid="{00000000-0005-0000-0000-0000548A0000}"/>
    <cellStyle name="Percent 2 41" xfId="6999" xr:uid="{00000000-0005-0000-0000-0000558A0000}"/>
    <cellStyle name="Percent 2 41 2" xfId="7000" xr:uid="{00000000-0005-0000-0000-0000568A0000}"/>
    <cellStyle name="Percent 2 41 2 2" xfId="12120" xr:uid="{00000000-0005-0000-0000-0000578A0000}"/>
    <cellStyle name="Percent 2 41 3" xfId="7001" xr:uid="{00000000-0005-0000-0000-0000588A0000}"/>
    <cellStyle name="Percent 2 41 3 2" xfId="11434" xr:uid="{00000000-0005-0000-0000-0000598A0000}"/>
    <cellStyle name="Percent 2 41 4" xfId="7002" xr:uid="{00000000-0005-0000-0000-00005A8A0000}"/>
    <cellStyle name="Percent 2 41 4 2" xfId="11805" xr:uid="{00000000-0005-0000-0000-00005B8A0000}"/>
    <cellStyle name="Percent 2 41 5" xfId="7003" xr:uid="{00000000-0005-0000-0000-00005C8A0000}"/>
    <cellStyle name="Percent 2 41 6" xfId="7004" xr:uid="{00000000-0005-0000-0000-00005D8A0000}"/>
    <cellStyle name="Percent 2 42" xfId="7005" xr:uid="{00000000-0005-0000-0000-00005E8A0000}"/>
    <cellStyle name="Percent 2 42 2" xfId="7006" xr:uid="{00000000-0005-0000-0000-00005F8A0000}"/>
    <cellStyle name="Percent 2 42 2 2" xfId="11433" xr:uid="{00000000-0005-0000-0000-0000608A0000}"/>
    <cellStyle name="Percent 2 42 3" xfId="7007" xr:uid="{00000000-0005-0000-0000-0000618A0000}"/>
    <cellStyle name="Percent 2 42 3 2" xfId="12497" xr:uid="{00000000-0005-0000-0000-0000628A0000}"/>
    <cellStyle name="Percent 2 42 4" xfId="7008" xr:uid="{00000000-0005-0000-0000-0000638A0000}"/>
    <cellStyle name="Percent 2 42 4 2" xfId="12387" xr:uid="{00000000-0005-0000-0000-0000648A0000}"/>
    <cellStyle name="Percent 2 42 5" xfId="7009" xr:uid="{00000000-0005-0000-0000-0000658A0000}"/>
    <cellStyle name="Percent 2 42 6" xfId="7010" xr:uid="{00000000-0005-0000-0000-0000668A0000}"/>
    <cellStyle name="Percent 2 43" xfId="7011" xr:uid="{00000000-0005-0000-0000-0000678A0000}"/>
    <cellStyle name="Percent 2 43 2" xfId="7012" xr:uid="{00000000-0005-0000-0000-0000688A0000}"/>
    <cellStyle name="Percent 2 43 2 2" xfId="12119" xr:uid="{00000000-0005-0000-0000-0000698A0000}"/>
    <cellStyle name="Percent 2 43 3" xfId="7013" xr:uid="{00000000-0005-0000-0000-00006A8A0000}"/>
    <cellStyle name="Percent 2 43 3 2" xfId="11432" xr:uid="{00000000-0005-0000-0000-00006B8A0000}"/>
    <cellStyle name="Percent 2 43 4" xfId="7014" xr:uid="{00000000-0005-0000-0000-00006C8A0000}"/>
    <cellStyle name="Percent 2 43 4 2" xfId="10431" xr:uid="{00000000-0005-0000-0000-00006D8A0000}"/>
    <cellStyle name="Percent 2 43 5" xfId="7015" xr:uid="{00000000-0005-0000-0000-00006E8A0000}"/>
    <cellStyle name="Percent 2 43 6" xfId="7016" xr:uid="{00000000-0005-0000-0000-00006F8A0000}"/>
    <cellStyle name="Percent 2 44" xfId="7017" xr:uid="{00000000-0005-0000-0000-0000708A0000}"/>
    <cellStyle name="Percent 2 44 2" xfId="7018" xr:uid="{00000000-0005-0000-0000-0000718A0000}"/>
    <cellStyle name="Percent 2 44 2 2" xfId="11431" xr:uid="{00000000-0005-0000-0000-0000728A0000}"/>
    <cellStyle name="Percent 2 44 3" xfId="7019" xr:uid="{00000000-0005-0000-0000-0000738A0000}"/>
    <cellStyle name="Percent 2 44 3 2" xfId="12496" xr:uid="{00000000-0005-0000-0000-0000748A0000}"/>
    <cellStyle name="Percent 2 44 4" xfId="7020" xr:uid="{00000000-0005-0000-0000-0000758A0000}"/>
    <cellStyle name="Percent 2 44 4 2" xfId="11804" xr:uid="{00000000-0005-0000-0000-0000768A0000}"/>
    <cellStyle name="Percent 2 44 5" xfId="7021" xr:uid="{00000000-0005-0000-0000-0000778A0000}"/>
    <cellStyle name="Percent 2 44 6" xfId="7022" xr:uid="{00000000-0005-0000-0000-0000788A0000}"/>
    <cellStyle name="Percent 2 45" xfId="7023" xr:uid="{00000000-0005-0000-0000-0000798A0000}"/>
    <cellStyle name="Percent 2 45 2" xfId="7024" xr:uid="{00000000-0005-0000-0000-00007A8A0000}"/>
    <cellStyle name="Percent 2 45 2 2" xfId="12118" xr:uid="{00000000-0005-0000-0000-00007B8A0000}"/>
    <cellStyle name="Percent 2 45 3" xfId="7025" xr:uid="{00000000-0005-0000-0000-00007C8A0000}"/>
    <cellStyle name="Percent 2 45 3 2" xfId="11430" xr:uid="{00000000-0005-0000-0000-00007D8A0000}"/>
    <cellStyle name="Percent 2 45 4" xfId="7026" xr:uid="{00000000-0005-0000-0000-00007E8A0000}"/>
    <cellStyle name="Percent 2 45 4 2" xfId="11803" xr:uid="{00000000-0005-0000-0000-00007F8A0000}"/>
    <cellStyle name="Percent 2 45 5" xfId="7027" xr:uid="{00000000-0005-0000-0000-0000808A0000}"/>
    <cellStyle name="Percent 2 45 6" xfId="7028" xr:uid="{00000000-0005-0000-0000-0000818A0000}"/>
    <cellStyle name="Percent 2 46" xfId="7029" xr:uid="{00000000-0005-0000-0000-0000828A0000}"/>
    <cellStyle name="Percent 2 46 2" xfId="7030" xr:uid="{00000000-0005-0000-0000-0000838A0000}"/>
    <cellStyle name="Percent 2 46 2 2" xfId="11429" xr:uid="{00000000-0005-0000-0000-0000848A0000}"/>
    <cellStyle name="Percent 2 46 3" xfId="7031" xr:uid="{00000000-0005-0000-0000-0000858A0000}"/>
    <cellStyle name="Percent 2 46 3 2" xfId="12495" xr:uid="{00000000-0005-0000-0000-0000868A0000}"/>
    <cellStyle name="Percent 2 46 4" xfId="7032" xr:uid="{00000000-0005-0000-0000-0000878A0000}"/>
    <cellStyle name="Percent 2 46 4 2" xfId="12016" xr:uid="{00000000-0005-0000-0000-0000888A0000}"/>
    <cellStyle name="Percent 2 46 5" xfId="7033" xr:uid="{00000000-0005-0000-0000-0000898A0000}"/>
    <cellStyle name="Percent 2 46 6" xfId="7034" xr:uid="{00000000-0005-0000-0000-00008A8A0000}"/>
    <cellStyle name="Percent 2 47" xfId="7035" xr:uid="{00000000-0005-0000-0000-00008B8A0000}"/>
    <cellStyle name="Percent 2 47 2" xfId="7036" xr:uid="{00000000-0005-0000-0000-00008C8A0000}"/>
    <cellStyle name="Percent 2 47 2 2" xfId="12117" xr:uid="{00000000-0005-0000-0000-00008D8A0000}"/>
    <cellStyle name="Percent 2 47 3" xfId="7037" xr:uid="{00000000-0005-0000-0000-00008E8A0000}"/>
    <cellStyle name="Percent 2 47 3 2" xfId="11428" xr:uid="{00000000-0005-0000-0000-00008F8A0000}"/>
    <cellStyle name="Percent 2 47 4" xfId="7038" xr:uid="{00000000-0005-0000-0000-0000908A0000}"/>
    <cellStyle name="Percent 2 47 4 2" xfId="12318" xr:uid="{00000000-0005-0000-0000-0000918A0000}"/>
    <cellStyle name="Percent 2 47 5" xfId="7039" xr:uid="{00000000-0005-0000-0000-0000928A0000}"/>
    <cellStyle name="Percent 2 47 6" xfId="7040" xr:uid="{00000000-0005-0000-0000-0000938A0000}"/>
    <cellStyle name="Percent 2 48" xfId="7041" xr:uid="{00000000-0005-0000-0000-0000948A0000}"/>
    <cellStyle name="Percent 2 48 2" xfId="7042" xr:uid="{00000000-0005-0000-0000-0000958A0000}"/>
    <cellStyle name="Percent 2 48 2 2" xfId="11427" xr:uid="{00000000-0005-0000-0000-0000968A0000}"/>
    <cellStyle name="Percent 2 48 3" xfId="7043" xr:uid="{00000000-0005-0000-0000-0000978A0000}"/>
    <cellStyle name="Percent 2 48 3 2" xfId="12494" xr:uid="{00000000-0005-0000-0000-0000988A0000}"/>
    <cellStyle name="Percent 2 48 4" xfId="7044" xr:uid="{00000000-0005-0000-0000-0000998A0000}"/>
    <cellStyle name="Percent 2 48 4 2" xfId="11802" xr:uid="{00000000-0005-0000-0000-00009A8A0000}"/>
    <cellStyle name="Percent 2 48 5" xfId="7045" xr:uid="{00000000-0005-0000-0000-00009B8A0000}"/>
    <cellStyle name="Percent 2 48 6" xfId="7046" xr:uid="{00000000-0005-0000-0000-00009C8A0000}"/>
    <cellStyle name="Percent 2 49" xfId="7047" xr:uid="{00000000-0005-0000-0000-00009D8A0000}"/>
    <cellStyle name="Percent 2 49 2" xfId="7048" xr:uid="{00000000-0005-0000-0000-00009E8A0000}"/>
    <cellStyle name="Percent 2 49 2 2" xfId="10185" xr:uid="{00000000-0005-0000-0000-00009F8A0000}"/>
    <cellStyle name="Percent 2 49 3" xfId="7049" xr:uid="{00000000-0005-0000-0000-0000A08A0000}"/>
    <cellStyle name="Percent 2 49 3 2" xfId="11426" xr:uid="{00000000-0005-0000-0000-0000A18A0000}"/>
    <cellStyle name="Percent 2 49 4" xfId="7050" xr:uid="{00000000-0005-0000-0000-0000A28A0000}"/>
    <cellStyle name="Percent 2 49 4 2" xfId="12596" xr:uid="{00000000-0005-0000-0000-0000A38A0000}"/>
    <cellStyle name="Percent 2 49 5" xfId="7051" xr:uid="{00000000-0005-0000-0000-0000A48A0000}"/>
    <cellStyle name="Percent 2 49 6" xfId="7052" xr:uid="{00000000-0005-0000-0000-0000A58A0000}"/>
    <cellStyle name="Percent 2 5" xfId="7053" xr:uid="{00000000-0005-0000-0000-0000A68A0000}"/>
    <cellStyle name="Percent 2 5 2" xfId="7054" xr:uid="{00000000-0005-0000-0000-0000A78A0000}"/>
    <cellStyle name="Percent 2 5 2 2" xfId="10402" xr:uid="{00000000-0005-0000-0000-0000A88A0000}"/>
    <cellStyle name="Percent 2 5 3" xfId="7055" xr:uid="{00000000-0005-0000-0000-0000A98A0000}"/>
    <cellStyle name="Percent 2 5 3 2" xfId="11425" xr:uid="{00000000-0005-0000-0000-0000AA8A0000}"/>
    <cellStyle name="Percent 2 5 4" xfId="7056" xr:uid="{00000000-0005-0000-0000-0000AB8A0000}"/>
    <cellStyle name="Percent 2 5 4 2" xfId="12493" xr:uid="{00000000-0005-0000-0000-0000AC8A0000}"/>
    <cellStyle name="Percent 2 5 5" xfId="7057" xr:uid="{00000000-0005-0000-0000-0000AD8A0000}"/>
    <cellStyle name="Percent 2 5 6" xfId="7058" xr:uid="{00000000-0005-0000-0000-0000AE8A0000}"/>
    <cellStyle name="Percent 2 50" xfId="7059" xr:uid="{00000000-0005-0000-0000-0000AF8A0000}"/>
    <cellStyle name="Percent 2 50 2" xfId="7060" xr:uid="{00000000-0005-0000-0000-0000B08A0000}"/>
    <cellStyle name="Percent 2 50 2 2" xfId="10389" xr:uid="{00000000-0005-0000-0000-0000B18A0000}"/>
    <cellStyle name="Percent 2 50 3" xfId="7061" xr:uid="{00000000-0005-0000-0000-0000B28A0000}"/>
    <cellStyle name="Percent 2 50 3 2" xfId="10187" xr:uid="{00000000-0005-0000-0000-0000B38A0000}"/>
    <cellStyle name="Percent 2 50 4" xfId="7062" xr:uid="{00000000-0005-0000-0000-0000B48A0000}"/>
    <cellStyle name="Percent 2 50 4 2" xfId="11424" xr:uid="{00000000-0005-0000-0000-0000B58A0000}"/>
    <cellStyle name="Percent 2 50 5" xfId="7063" xr:uid="{00000000-0005-0000-0000-0000B68A0000}"/>
    <cellStyle name="Percent 2 50 6" xfId="7064" xr:uid="{00000000-0005-0000-0000-0000B78A0000}"/>
    <cellStyle name="Percent 2 51" xfId="7065" xr:uid="{00000000-0005-0000-0000-0000B88A0000}"/>
    <cellStyle name="Percent 2 51 2" xfId="7066" xr:uid="{00000000-0005-0000-0000-0000B98A0000}"/>
    <cellStyle name="Percent 2 51 2 2" xfId="10183" xr:uid="{00000000-0005-0000-0000-0000BA8A0000}"/>
    <cellStyle name="Percent 2 51 3" xfId="7067" xr:uid="{00000000-0005-0000-0000-0000BB8A0000}"/>
    <cellStyle name="Percent 2 51 3 2" xfId="11749" xr:uid="{00000000-0005-0000-0000-0000BC8A0000}"/>
    <cellStyle name="Percent 2 51 4" xfId="7068" xr:uid="{00000000-0005-0000-0000-0000BD8A0000}"/>
    <cellStyle name="Percent 2 51 4 2" xfId="11855" xr:uid="{00000000-0005-0000-0000-0000BE8A0000}"/>
    <cellStyle name="Percent 2 51 5" xfId="7069" xr:uid="{00000000-0005-0000-0000-0000BF8A0000}"/>
    <cellStyle name="Percent 2 51 6" xfId="7070" xr:uid="{00000000-0005-0000-0000-0000C08A0000}"/>
    <cellStyle name="Percent 2 52" xfId="7071" xr:uid="{00000000-0005-0000-0000-0000C18A0000}"/>
    <cellStyle name="Percent 2 52 2" xfId="7072" xr:uid="{00000000-0005-0000-0000-0000C28A0000}"/>
    <cellStyle name="Percent 2 52 2 2" xfId="12492" xr:uid="{00000000-0005-0000-0000-0000C38A0000}"/>
    <cellStyle name="Percent 2 52 3" xfId="7073" xr:uid="{00000000-0005-0000-0000-0000C48A0000}"/>
    <cellStyle name="Percent 2 52 3 2" xfId="10223" xr:uid="{00000000-0005-0000-0000-0000C58A0000}"/>
    <cellStyle name="Percent 2 52 4" xfId="7074" xr:uid="{00000000-0005-0000-0000-0000C68A0000}"/>
    <cellStyle name="Percent 2 52 4 2" xfId="12201" xr:uid="{00000000-0005-0000-0000-0000C78A0000}"/>
    <cellStyle name="Percent 2 52 5" xfId="7075" xr:uid="{00000000-0005-0000-0000-0000C88A0000}"/>
    <cellStyle name="Percent 2 52 6" xfId="7076" xr:uid="{00000000-0005-0000-0000-0000C98A0000}"/>
    <cellStyle name="Percent 2 53" xfId="7077" xr:uid="{00000000-0005-0000-0000-0000CA8A0000}"/>
    <cellStyle name="Percent 2 53 2" xfId="7078" xr:uid="{00000000-0005-0000-0000-0000CB8A0000}"/>
    <cellStyle name="Percent 2 53 2 2" xfId="10180" xr:uid="{00000000-0005-0000-0000-0000CC8A0000}"/>
    <cellStyle name="Percent 2 53 3" xfId="7079" xr:uid="{00000000-0005-0000-0000-0000CD8A0000}"/>
    <cellStyle name="Percent 2 53 3 2" xfId="12115" xr:uid="{00000000-0005-0000-0000-0000CE8A0000}"/>
    <cellStyle name="Percent 2 53 4" xfId="7080" xr:uid="{00000000-0005-0000-0000-0000CF8A0000}"/>
    <cellStyle name="Percent 2 53 4 2" xfId="11423" xr:uid="{00000000-0005-0000-0000-0000D08A0000}"/>
    <cellStyle name="Percent 2 53 5" xfId="7081" xr:uid="{00000000-0005-0000-0000-0000D18A0000}"/>
    <cellStyle name="Percent 2 53 6" xfId="7082" xr:uid="{00000000-0005-0000-0000-0000D28A0000}"/>
    <cellStyle name="Percent 2 54" xfId="7083" xr:uid="{00000000-0005-0000-0000-0000D38A0000}"/>
    <cellStyle name="Percent 2 54 2" xfId="7084" xr:uid="{00000000-0005-0000-0000-0000D48A0000}"/>
    <cellStyle name="Percent 2 54 2 2" xfId="12414" xr:uid="{00000000-0005-0000-0000-0000D58A0000}"/>
    <cellStyle name="Percent 2 54 3" xfId="7085" xr:uid="{00000000-0005-0000-0000-0000D68A0000}"/>
    <cellStyle name="Percent 2 54 3 2" xfId="11942" xr:uid="{00000000-0005-0000-0000-0000D78A0000}"/>
    <cellStyle name="Percent 2 54 4" xfId="7086" xr:uid="{00000000-0005-0000-0000-0000D88A0000}"/>
    <cellStyle name="Percent 2 54 4 2" xfId="12216" xr:uid="{00000000-0005-0000-0000-0000D98A0000}"/>
    <cellStyle name="Percent 2 54 5" xfId="7087" xr:uid="{00000000-0005-0000-0000-0000DA8A0000}"/>
    <cellStyle name="Percent 2 54 6" xfId="7088" xr:uid="{00000000-0005-0000-0000-0000DB8A0000}"/>
    <cellStyle name="Percent 2 55" xfId="7089" xr:uid="{00000000-0005-0000-0000-0000DC8A0000}"/>
    <cellStyle name="Percent 2 55 2" xfId="7090" xr:uid="{00000000-0005-0000-0000-0000DD8A0000}"/>
    <cellStyle name="Percent 2 55 2 2" xfId="12491" xr:uid="{00000000-0005-0000-0000-0000DE8A0000}"/>
    <cellStyle name="Percent 2 55 3" xfId="7091" xr:uid="{00000000-0005-0000-0000-0000DF8A0000}"/>
    <cellStyle name="Percent 2 55 3 2" xfId="12114" xr:uid="{00000000-0005-0000-0000-0000E08A0000}"/>
    <cellStyle name="Percent 2 55 4" xfId="7092" xr:uid="{00000000-0005-0000-0000-0000E18A0000}"/>
    <cellStyle name="Percent 2 55 4 2" xfId="11410" xr:uid="{00000000-0005-0000-0000-0000E28A0000}"/>
    <cellStyle name="Percent 2 55 5" xfId="7093" xr:uid="{00000000-0005-0000-0000-0000E38A0000}"/>
    <cellStyle name="Percent 2 55 6" xfId="7094" xr:uid="{00000000-0005-0000-0000-0000E48A0000}"/>
    <cellStyle name="Percent 2 56" xfId="7095" xr:uid="{00000000-0005-0000-0000-0000E58A0000}"/>
    <cellStyle name="Percent 2 56 2" xfId="7096" xr:uid="{00000000-0005-0000-0000-0000E68A0000}"/>
    <cellStyle name="Percent 2 56 2 2" xfId="11422" xr:uid="{00000000-0005-0000-0000-0000E78A0000}"/>
    <cellStyle name="Percent 2 56 3" xfId="7097" xr:uid="{00000000-0005-0000-0000-0000E88A0000}"/>
    <cellStyle name="Percent 2 56 3 2" xfId="12490" xr:uid="{00000000-0005-0000-0000-0000E98A0000}"/>
    <cellStyle name="Percent 2 56 4" xfId="7098" xr:uid="{00000000-0005-0000-0000-0000EA8A0000}"/>
    <cellStyle name="Percent 2 56 4 2" xfId="12113" xr:uid="{00000000-0005-0000-0000-0000EB8A0000}"/>
    <cellStyle name="Percent 2 56 5" xfId="7099" xr:uid="{00000000-0005-0000-0000-0000EC8A0000}"/>
    <cellStyle name="Percent 2 56 6" xfId="7100" xr:uid="{00000000-0005-0000-0000-0000ED8A0000}"/>
    <cellStyle name="Percent 2 57" xfId="7101" xr:uid="{00000000-0005-0000-0000-0000EE8A0000}"/>
    <cellStyle name="Percent 2 57 2" xfId="7102" xr:uid="{00000000-0005-0000-0000-0000EF8A0000}"/>
    <cellStyle name="Percent 2 57 2 2" xfId="11421" xr:uid="{00000000-0005-0000-0000-0000F08A0000}"/>
    <cellStyle name="Percent 2 57 3" xfId="7103" xr:uid="{00000000-0005-0000-0000-0000F18A0000}"/>
    <cellStyle name="Percent 2 57 3 2" xfId="12489" xr:uid="{00000000-0005-0000-0000-0000F28A0000}"/>
    <cellStyle name="Percent 2 57 4" xfId="7104" xr:uid="{00000000-0005-0000-0000-0000F38A0000}"/>
    <cellStyle name="Percent 2 57 4 2" xfId="12112" xr:uid="{00000000-0005-0000-0000-0000F48A0000}"/>
    <cellStyle name="Percent 2 57 5" xfId="7105" xr:uid="{00000000-0005-0000-0000-0000F58A0000}"/>
    <cellStyle name="Percent 2 57 6" xfId="7106" xr:uid="{00000000-0005-0000-0000-0000F68A0000}"/>
    <cellStyle name="Percent 2 58" xfId="7107" xr:uid="{00000000-0005-0000-0000-0000F78A0000}"/>
    <cellStyle name="Percent 2 58 2" xfId="7108" xr:uid="{00000000-0005-0000-0000-0000F88A0000}"/>
    <cellStyle name="Percent 2 58 2 2" xfId="11420" xr:uid="{00000000-0005-0000-0000-0000F98A0000}"/>
    <cellStyle name="Percent 2 58 3" xfId="7109" xr:uid="{00000000-0005-0000-0000-0000FA8A0000}"/>
    <cellStyle name="Percent 2 58 3 2" xfId="12488" xr:uid="{00000000-0005-0000-0000-0000FB8A0000}"/>
    <cellStyle name="Percent 2 58 4" xfId="7110" xr:uid="{00000000-0005-0000-0000-0000FC8A0000}"/>
    <cellStyle name="Percent 2 58 4 2" xfId="12111" xr:uid="{00000000-0005-0000-0000-0000FD8A0000}"/>
    <cellStyle name="Percent 2 58 5" xfId="7111" xr:uid="{00000000-0005-0000-0000-0000FE8A0000}"/>
    <cellStyle name="Percent 2 58 6" xfId="7112" xr:uid="{00000000-0005-0000-0000-0000FF8A0000}"/>
    <cellStyle name="Percent 2 59" xfId="7113" xr:uid="{00000000-0005-0000-0000-0000008B0000}"/>
    <cellStyle name="Percent 2 59 2" xfId="7114" xr:uid="{00000000-0005-0000-0000-0000018B0000}"/>
    <cellStyle name="Percent 2 59 2 2" xfId="11419" xr:uid="{00000000-0005-0000-0000-0000028B0000}"/>
    <cellStyle name="Percent 2 59 3" xfId="7115" xr:uid="{00000000-0005-0000-0000-0000038B0000}"/>
    <cellStyle name="Percent 2 59 3 2" xfId="12487" xr:uid="{00000000-0005-0000-0000-0000048B0000}"/>
    <cellStyle name="Percent 2 59 4" xfId="7116" xr:uid="{00000000-0005-0000-0000-0000058B0000}"/>
    <cellStyle name="Percent 2 59 4 2" xfId="12110" xr:uid="{00000000-0005-0000-0000-0000068B0000}"/>
    <cellStyle name="Percent 2 59 5" xfId="7117" xr:uid="{00000000-0005-0000-0000-0000078B0000}"/>
    <cellStyle name="Percent 2 59 6" xfId="7118" xr:uid="{00000000-0005-0000-0000-0000088B0000}"/>
    <cellStyle name="Percent 2 6" xfId="7119" xr:uid="{00000000-0005-0000-0000-0000098B0000}"/>
    <cellStyle name="Percent 2 6 2" xfId="7120" xr:uid="{00000000-0005-0000-0000-00000A8B0000}"/>
    <cellStyle name="Percent 2 6 2 2" xfId="12068" xr:uid="{00000000-0005-0000-0000-00000B8B0000}"/>
    <cellStyle name="Percent 2 6 3" xfId="7121" xr:uid="{00000000-0005-0000-0000-00000C8B0000}"/>
    <cellStyle name="Percent 2 6 3 2" xfId="12044" xr:uid="{00000000-0005-0000-0000-00000D8B0000}"/>
    <cellStyle name="Percent 2 6 4" xfId="7122" xr:uid="{00000000-0005-0000-0000-00000E8B0000}"/>
    <cellStyle name="Percent 2 6 4 2" xfId="11418" xr:uid="{00000000-0005-0000-0000-00000F8B0000}"/>
    <cellStyle name="Percent 2 6 5" xfId="7123" xr:uid="{00000000-0005-0000-0000-0000108B0000}"/>
    <cellStyle name="Percent 2 6 6" xfId="7124" xr:uid="{00000000-0005-0000-0000-0000118B0000}"/>
    <cellStyle name="Percent 2 60" xfId="7125" xr:uid="{00000000-0005-0000-0000-0000128B0000}"/>
    <cellStyle name="Percent 2 60 2" xfId="7126" xr:uid="{00000000-0005-0000-0000-0000138B0000}"/>
    <cellStyle name="Percent 2 60 2 2" xfId="12486" xr:uid="{00000000-0005-0000-0000-0000148B0000}"/>
    <cellStyle name="Percent 2 60 3" xfId="7127" xr:uid="{00000000-0005-0000-0000-0000158B0000}"/>
    <cellStyle name="Percent 2 60 3 2" xfId="12109" xr:uid="{00000000-0005-0000-0000-0000168B0000}"/>
    <cellStyle name="Percent 2 60 4" xfId="7128" xr:uid="{00000000-0005-0000-0000-0000178B0000}"/>
    <cellStyle name="Percent 2 60 4 2" xfId="11417" xr:uid="{00000000-0005-0000-0000-0000188B0000}"/>
    <cellStyle name="Percent 2 60 5" xfId="7129" xr:uid="{00000000-0005-0000-0000-0000198B0000}"/>
    <cellStyle name="Percent 2 60 6" xfId="7130" xr:uid="{00000000-0005-0000-0000-00001A8B0000}"/>
    <cellStyle name="Percent 2 61" xfId="7131" xr:uid="{00000000-0005-0000-0000-00001B8B0000}"/>
    <cellStyle name="Percent 2 61 2" xfId="7132" xr:uid="{00000000-0005-0000-0000-00001C8B0000}"/>
    <cellStyle name="Percent 2 61 2 2" xfId="12485" xr:uid="{00000000-0005-0000-0000-00001D8B0000}"/>
    <cellStyle name="Percent 2 61 3" xfId="7133" xr:uid="{00000000-0005-0000-0000-00001E8B0000}"/>
    <cellStyle name="Percent 2 61 3 2" xfId="12108" xr:uid="{00000000-0005-0000-0000-00001F8B0000}"/>
    <cellStyle name="Percent 2 61 4" xfId="7134" xr:uid="{00000000-0005-0000-0000-0000208B0000}"/>
    <cellStyle name="Percent 2 61 4 2" xfId="11416" xr:uid="{00000000-0005-0000-0000-0000218B0000}"/>
    <cellStyle name="Percent 2 61 5" xfId="7135" xr:uid="{00000000-0005-0000-0000-0000228B0000}"/>
    <cellStyle name="Percent 2 61 6" xfId="7136" xr:uid="{00000000-0005-0000-0000-0000238B0000}"/>
    <cellStyle name="Percent 2 62" xfId="7137" xr:uid="{00000000-0005-0000-0000-0000248B0000}"/>
    <cellStyle name="Percent 2 62 2" xfId="7138" xr:uid="{00000000-0005-0000-0000-0000258B0000}"/>
    <cellStyle name="Percent 2 62 2 2" xfId="12484" xr:uid="{00000000-0005-0000-0000-0000268B0000}"/>
    <cellStyle name="Percent 2 62 3" xfId="7139" xr:uid="{00000000-0005-0000-0000-0000278B0000}"/>
    <cellStyle name="Percent 2 62 3 2" xfId="12107" xr:uid="{00000000-0005-0000-0000-0000288B0000}"/>
    <cellStyle name="Percent 2 62 4" xfId="7140" xr:uid="{00000000-0005-0000-0000-0000298B0000}"/>
    <cellStyle name="Percent 2 62 4 2" xfId="11415" xr:uid="{00000000-0005-0000-0000-00002A8B0000}"/>
    <cellStyle name="Percent 2 62 5" xfId="7141" xr:uid="{00000000-0005-0000-0000-00002B8B0000}"/>
    <cellStyle name="Percent 2 62 6" xfId="7142" xr:uid="{00000000-0005-0000-0000-00002C8B0000}"/>
    <cellStyle name="Percent 2 63" xfId="7143" xr:uid="{00000000-0005-0000-0000-00002D8B0000}"/>
    <cellStyle name="Percent 2 63 2" xfId="7144" xr:uid="{00000000-0005-0000-0000-00002E8B0000}"/>
    <cellStyle name="Percent 2 63 2 2" xfId="12483" xr:uid="{00000000-0005-0000-0000-00002F8B0000}"/>
    <cellStyle name="Percent 2 63 3" xfId="7145" xr:uid="{00000000-0005-0000-0000-0000308B0000}"/>
    <cellStyle name="Percent 2 63 3 2" xfId="12106" xr:uid="{00000000-0005-0000-0000-0000318B0000}"/>
    <cellStyle name="Percent 2 63 4" xfId="7146" xr:uid="{00000000-0005-0000-0000-0000328B0000}"/>
    <cellStyle name="Percent 2 63 4 2" xfId="11414" xr:uid="{00000000-0005-0000-0000-0000338B0000}"/>
    <cellStyle name="Percent 2 63 5" xfId="7147" xr:uid="{00000000-0005-0000-0000-0000348B0000}"/>
    <cellStyle name="Percent 2 63 6" xfId="7148" xr:uid="{00000000-0005-0000-0000-0000358B0000}"/>
    <cellStyle name="Percent 2 64" xfId="7149" xr:uid="{00000000-0005-0000-0000-0000368B0000}"/>
    <cellStyle name="Percent 2 64 2" xfId="7150" xr:uid="{00000000-0005-0000-0000-0000378B0000}"/>
    <cellStyle name="Percent 2 64 2 2" xfId="12482" xr:uid="{00000000-0005-0000-0000-0000388B0000}"/>
    <cellStyle name="Percent 2 64 3" xfId="7151" xr:uid="{00000000-0005-0000-0000-0000398B0000}"/>
    <cellStyle name="Percent 2 64 3 2" xfId="12105" xr:uid="{00000000-0005-0000-0000-00003A8B0000}"/>
    <cellStyle name="Percent 2 64 4" xfId="7152" xr:uid="{00000000-0005-0000-0000-00003B8B0000}"/>
    <cellStyle name="Percent 2 64 4 2" xfId="11787" xr:uid="{00000000-0005-0000-0000-00003C8B0000}"/>
    <cellStyle name="Percent 2 64 5" xfId="7153" xr:uid="{00000000-0005-0000-0000-00003D8B0000}"/>
    <cellStyle name="Percent 2 64 6" xfId="7154" xr:uid="{00000000-0005-0000-0000-00003E8B0000}"/>
    <cellStyle name="Percent 2 65" xfId="7155" xr:uid="{00000000-0005-0000-0000-00003F8B0000}"/>
    <cellStyle name="Percent 2 65 2" xfId="7156" xr:uid="{00000000-0005-0000-0000-0000408B0000}"/>
    <cellStyle name="Percent 2 65 2 2" xfId="11413" xr:uid="{00000000-0005-0000-0000-0000418B0000}"/>
    <cellStyle name="Percent 2 65 3" xfId="7157" xr:uid="{00000000-0005-0000-0000-0000428B0000}"/>
    <cellStyle name="Percent 2 65 3 2" xfId="11992" xr:uid="{00000000-0005-0000-0000-0000438B0000}"/>
    <cellStyle name="Percent 2 65 4" xfId="7158" xr:uid="{00000000-0005-0000-0000-0000448B0000}"/>
    <cellStyle name="Percent 2 65 4 2" xfId="12481" xr:uid="{00000000-0005-0000-0000-0000458B0000}"/>
    <cellStyle name="Percent 2 65 5" xfId="7159" xr:uid="{00000000-0005-0000-0000-0000468B0000}"/>
    <cellStyle name="Percent 2 65 6" xfId="7160" xr:uid="{00000000-0005-0000-0000-0000478B0000}"/>
    <cellStyle name="Percent 2 66" xfId="7161" xr:uid="{00000000-0005-0000-0000-0000488B0000}"/>
    <cellStyle name="Percent 2 66 2" xfId="7162" xr:uid="{00000000-0005-0000-0000-0000498B0000}"/>
    <cellStyle name="Percent 2 66 2 2" xfId="11412" xr:uid="{00000000-0005-0000-0000-00004A8B0000}"/>
    <cellStyle name="Percent 2 66 3" xfId="7163" xr:uid="{00000000-0005-0000-0000-00004B8B0000}"/>
    <cellStyle name="Percent 2 66 3 2" xfId="11411" xr:uid="{00000000-0005-0000-0000-00004C8B0000}"/>
    <cellStyle name="Percent 2 66 4" xfId="7164" xr:uid="{00000000-0005-0000-0000-00004D8B0000}"/>
    <cellStyle name="Percent 2 66 4 2" xfId="12480" xr:uid="{00000000-0005-0000-0000-00004E8B0000}"/>
    <cellStyle name="Percent 2 66 5" xfId="7165" xr:uid="{00000000-0005-0000-0000-00004F8B0000}"/>
    <cellStyle name="Percent 2 66 6" xfId="7166" xr:uid="{00000000-0005-0000-0000-0000508B0000}"/>
    <cellStyle name="Percent 2 67" xfId="7167" xr:uid="{00000000-0005-0000-0000-0000518B0000}"/>
    <cellStyle name="Percent 2 67 2" xfId="7168" xr:uid="{00000000-0005-0000-0000-0000528B0000}"/>
    <cellStyle name="Percent 2 67 2 2" xfId="12406" xr:uid="{00000000-0005-0000-0000-0000538B0000}"/>
    <cellStyle name="Percent 2 67 3" xfId="7169" xr:uid="{00000000-0005-0000-0000-0000548B0000}"/>
    <cellStyle name="Percent 2 67 3 2" xfId="11409" xr:uid="{00000000-0005-0000-0000-0000558B0000}"/>
    <cellStyle name="Percent 2 67 4" xfId="7170" xr:uid="{00000000-0005-0000-0000-0000568B0000}"/>
    <cellStyle name="Percent 2 67 4 2" xfId="12254" xr:uid="{00000000-0005-0000-0000-0000578B0000}"/>
    <cellStyle name="Percent 2 67 5" xfId="7171" xr:uid="{00000000-0005-0000-0000-0000588B0000}"/>
    <cellStyle name="Percent 2 67 6" xfId="7172" xr:uid="{00000000-0005-0000-0000-0000598B0000}"/>
    <cellStyle name="Percent 2 68" xfId="7173" xr:uid="{00000000-0005-0000-0000-00005A8B0000}"/>
    <cellStyle name="Percent 2 68 2" xfId="7174" xr:uid="{00000000-0005-0000-0000-00005B8B0000}"/>
    <cellStyle name="Percent 2 68 2 2" xfId="10346" xr:uid="{00000000-0005-0000-0000-00005C8B0000}"/>
    <cellStyle name="Percent 2 68 3" xfId="7175" xr:uid="{00000000-0005-0000-0000-00005D8B0000}"/>
    <cellStyle name="Percent 2 68 3 2" xfId="10580" xr:uid="{00000000-0005-0000-0000-00005E8B0000}"/>
    <cellStyle name="Percent 2 68 4" xfId="7176" xr:uid="{00000000-0005-0000-0000-00005F8B0000}"/>
    <cellStyle name="Percent 2 68 4 2" xfId="12479" xr:uid="{00000000-0005-0000-0000-0000608B0000}"/>
    <cellStyle name="Percent 2 68 5" xfId="7177" xr:uid="{00000000-0005-0000-0000-0000618B0000}"/>
    <cellStyle name="Percent 2 68 6" xfId="7178" xr:uid="{00000000-0005-0000-0000-0000628B0000}"/>
    <cellStyle name="Percent 2 69" xfId="7179" xr:uid="{00000000-0005-0000-0000-0000638B0000}"/>
    <cellStyle name="Percent 2 69 2" xfId="7180" xr:uid="{00000000-0005-0000-0000-0000648B0000}"/>
    <cellStyle name="Percent 2 69 2 2" xfId="9919" xr:uid="{00000000-0005-0000-0000-0000658B0000}"/>
    <cellStyle name="Percent 2 69 3" xfId="7181" xr:uid="{00000000-0005-0000-0000-0000668B0000}"/>
    <cellStyle name="Percent 2 69 3 2" xfId="12341" xr:uid="{00000000-0005-0000-0000-0000678B0000}"/>
    <cellStyle name="Percent 2 69 4" xfId="7182" xr:uid="{00000000-0005-0000-0000-0000688B0000}"/>
    <cellStyle name="Percent 2 69 4 2" xfId="12272" xr:uid="{00000000-0005-0000-0000-0000698B0000}"/>
    <cellStyle name="Percent 2 69 5" xfId="7183" xr:uid="{00000000-0005-0000-0000-00006A8B0000}"/>
    <cellStyle name="Percent 2 69 6" xfId="7184" xr:uid="{00000000-0005-0000-0000-00006B8B0000}"/>
    <cellStyle name="Percent 2 7" xfId="7185" xr:uid="{00000000-0005-0000-0000-00006C8B0000}"/>
    <cellStyle name="Percent 2 7 2" xfId="7186" xr:uid="{00000000-0005-0000-0000-00006D8B0000}"/>
    <cellStyle name="Percent 2 7 2 2" xfId="12478" xr:uid="{00000000-0005-0000-0000-00006E8B0000}"/>
    <cellStyle name="Percent 2 7 3" xfId="7187" xr:uid="{00000000-0005-0000-0000-00006F8B0000}"/>
    <cellStyle name="Percent 2 7 3 2" xfId="12104" xr:uid="{00000000-0005-0000-0000-0000708B0000}"/>
    <cellStyle name="Percent 2 7 4" xfId="7188" xr:uid="{00000000-0005-0000-0000-0000718B0000}"/>
    <cellStyle name="Percent 2 7 4 2" xfId="11971" xr:uid="{00000000-0005-0000-0000-0000728B0000}"/>
    <cellStyle name="Percent 2 7 5" xfId="7189" xr:uid="{00000000-0005-0000-0000-0000738B0000}"/>
    <cellStyle name="Percent 2 7 6" xfId="7190" xr:uid="{00000000-0005-0000-0000-0000748B0000}"/>
    <cellStyle name="Percent 2 70" xfId="7191" xr:uid="{00000000-0005-0000-0000-0000758B0000}"/>
    <cellStyle name="Percent 2 70 2" xfId="7192" xr:uid="{00000000-0005-0000-0000-0000768B0000}"/>
    <cellStyle name="Percent 2 70 2 2" xfId="9933" xr:uid="{00000000-0005-0000-0000-0000778B0000}"/>
    <cellStyle name="Percent 2 70 3" xfId="7193" xr:uid="{00000000-0005-0000-0000-0000788B0000}"/>
    <cellStyle name="Percent 2 70 3 2" xfId="10516" xr:uid="{00000000-0005-0000-0000-0000798B0000}"/>
    <cellStyle name="Percent 2 70 4" xfId="7194" xr:uid="{00000000-0005-0000-0000-00007A8B0000}"/>
    <cellStyle name="Percent 2 70 4 2" xfId="9921" xr:uid="{00000000-0005-0000-0000-00007B8B0000}"/>
    <cellStyle name="Percent 2 70 5" xfId="7195" xr:uid="{00000000-0005-0000-0000-00007C8B0000}"/>
    <cellStyle name="Percent 2 70 6" xfId="7196" xr:uid="{00000000-0005-0000-0000-00007D8B0000}"/>
    <cellStyle name="Percent 2 71" xfId="7197" xr:uid="{00000000-0005-0000-0000-00007E8B0000}"/>
    <cellStyle name="Percent 2 71 2" xfId="7198" xr:uid="{00000000-0005-0000-0000-00007F8B0000}"/>
    <cellStyle name="Percent 2 71 2 2" xfId="10347" xr:uid="{00000000-0005-0000-0000-0000808B0000}"/>
    <cellStyle name="Percent 2 71 3" xfId="7199" xr:uid="{00000000-0005-0000-0000-0000818B0000}"/>
    <cellStyle name="Percent 2 71 3 2" xfId="10581" xr:uid="{00000000-0005-0000-0000-0000828B0000}"/>
    <cellStyle name="Percent 2 71 4" xfId="7200" xr:uid="{00000000-0005-0000-0000-0000838B0000}"/>
    <cellStyle name="Percent 2 71 4 2" xfId="12103" xr:uid="{00000000-0005-0000-0000-0000848B0000}"/>
    <cellStyle name="Percent 2 71 5" xfId="7201" xr:uid="{00000000-0005-0000-0000-0000858B0000}"/>
    <cellStyle name="Percent 2 71 6" xfId="7202" xr:uid="{00000000-0005-0000-0000-0000868B0000}"/>
    <cellStyle name="Percent 2 72" xfId="7203" xr:uid="{00000000-0005-0000-0000-0000878B0000}"/>
    <cellStyle name="Percent 2 72 2" xfId="7204" xr:uid="{00000000-0005-0000-0000-0000888B0000}"/>
    <cellStyle name="Percent 2 72 2 2" xfId="10361" xr:uid="{00000000-0005-0000-0000-0000898B0000}"/>
    <cellStyle name="Percent 2 72 3" xfId="7205" xr:uid="{00000000-0005-0000-0000-00008A8B0000}"/>
    <cellStyle name="Percent 2 72 3 2" xfId="9937" xr:uid="{00000000-0005-0000-0000-00008B8B0000}"/>
    <cellStyle name="Percent 2 72 4" xfId="7206" xr:uid="{00000000-0005-0000-0000-00008C8B0000}"/>
    <cellStyle name="Percent 2 72 4 2" xfId="12477" xr:uid="{00000000-0005-0000-0000-00008D8B0000}"/>
    <cellStyle name="Percent 2 72 5" xfId="7207" xr:uid="{00000000-0005-0000-0000-00008E8B0000}"/>
    <cellStyle name="Percent 2 72 6" xfId="7208" xr:uid="{00000000-0005-0000-0000-00008F8B0000}"/>
    <cellStyle name="Percent 2 73" xfId="7209" xr:uid="{00000000-0005-0000-0000-0000908B0000}"/>
    <cellStyle name="Percent 2 73 2" xfId="7210" xr:uid="{00000000-0005-0000-0000-0000918B0000}"/>
    <cellStyle name="Percent 2 73 2 2" xfId="10582" xr:uid="{00000000-0005-0000-0000-0000928B0000}"/>
    <cellStyle name="Percent 2 73 3" xfId="7211" xr:uid="{00000000-0005-0000-0000-0000938B0000}"/>
    <cellStyle name="Percent 2 73 3 2" xfId="12102" xr:uid="{00000000-0005-0000-0000-0000948B0000}"/>
    <cellStyle name="Percent 2 73 4" xfId="7212" xr:uid="{00000000-0005-0000-0000-0000958B0000}"/>
    <cellStyle name="Percent 2 73 4 2" xfId="9924" xr:uid="{00000000-0005-0000-0000-0000968B0000}"/>
    <cellStyle name="Percent 2 73 5" xfId="7213" xr:uid="{00000000-0005-0000-0000-0000978B0000}"/>
    <cellStyle name="Percent 2 73 6" xfId="7214" xr:uid="{00000000-0005-0000-0000-0000988B0000}"/>
    <cellStyle name="Percent 2 74" xfId="7215" xr:uid="{00000000-0005-0000-0000-0000998B0000}"/>
    <cellStyle name="Percent 2 74 2" xfId="7216" xr:uid="{00000000-0005-0000-0000-00009A8B0000}"/>
    <cellStyle name="Percent 2 74 2 2" xfId="12340" xr:uid="{00000000-0005-0000-0000-00009B8B0000}"/>
    <cellStyle name="Percent 2 74 3" xfId="7217" xr:uid="{00000000-0005-0000-0000-00009C8B0000}"/>
    <cellStyle name="Percent 2 74 3 2" xfId="12271" xr:uid="{00000000-0005-0000-0000-00009D8B0000}"/>
    <cellStyle name="Percent 2 74 4" xfId="10702" xr:uid="{00000000-0005-0000-0000-00009E8B0000}"/>
    <cellStyle name="Percent 2 74 4 2" xfId="12518" xr:uid="{00000000-0005-0000-0000-00009F8B0000}"/>
    <cellStyle name="Percent 2 74 5" xfId="9941" xr:uid="{00000000-0005-0000-0000-0000A08B0000}"/>
    <cellStyle name="Percent 2 75" xfId="7218" xr:uid="{00000000-0005-0000-0000-0000A18B0000}"/>
    <cellStyle name="Percent 2 75 2" xfId="9942" xr:uid="{00000000-0005-0000-0000-0000A28B0000}"/>
    <cellStyle name="Percent 2 76" xfId="7219" xr:uid="{00000000-0005-0000-0000-0000A38B0000}"/>
    <cellStyle name="Percent 2 76 2" xfId="11970" xr:uid="{00000000-0005-0000-0000-0000A48B0000}"/>
    <cellStyle name="Percent 2 77" xfId="7220" xr:uid="{00000000-0005-0000-0000-0000A58B0000}"/>
    <cellStyle name="Percent 2 78" xfId="7221" xr:uid="{00000000-0005-0000-0000-0000A68B0000}"/>
    <cellStyle name="Percent 2 8" xfId="7222" xr:uid="{00000000-0005-0000-0000-0000A78B0000}"/>
    <cellStyle name="Percent 2 8 2" xfId="7223" xr:uid="{00000000-0005-0000-0000-0000A88B0000}"/>
    <cellStyle name="Percent 2 8 2 2" xfId="9946" xr:uid="{00000000-0005-0000-0000-0000A98B0000}"/>
    <cellStyle name="Percent 2 8 3" xfId="7224" xr:uid="{00000000-0005-0000-0000-0000AA8B0000}"/>
    <cellStyle name="Percent 2 8 3 2" xfId="12476" xr:uid="{00000000-0005-0000-0000-0000AB8B0000}"/>
    <cellStyle name="Percent 2 8 4" xfId="7225" xr:uid="{00000000-0005-0000-0000-0000AC8B0000}"/>
    <cellStyle name="Percent 2 8 4 2" xfId="10348" xr:uid="{00000000-0005-0000-0000-0000AD8B0000}"/>
    <cellStyle name="Percent 2 8 5" xfId="7226" xr:uid="{00000000-0005-0000-0000-0000AE8B0000}"/>
    <cellStyle name="Percent 2 8 6" xfId="7227" xr:uid="{00000000-0005-0000-0000-0000AF8B0000}"/>
    <cellStyle name="Percent 2 9" xfId="7228" xr:uid="{00000000-0005-0000-0000-0000B08B0000}"/>
    <cellStyle name="Percent 2 9 2" xfId="7229" xr:uid="{00000000-0005-0000-0000-0000B18B0000}"/>
    <cellStyle name="Percent 2 9 2 2" xfId="12475" xr:uid="{00000000-0005-0000-0000-0000B28B0000}"/>
    <cellStyle name="Percent 2 9 3" xfId="7230" xr:uid="{00000000-0005-0000-0000-0000B38B0000}"/>
    <cellStyle name="Percent 2 9 3 2" xfId="12101" xr:uid="{00000000-0005-0000-0000-0000B48B0000}"/>
    <cellStyle name="Percent 2 9 4" xfId="7231" xr:uid="{00000000-0005-0000-0000-0000B58B0000}"/>
    <cellStyle name="Percent 2 9 4 2" xfId="10349" xr:uid="{00000000-0005-0000-0000-0000B68B0000}"/>
    <cellStyle name="Percent 2 9 5" xfId="7232" xr:uid="{00000000-0005-0000-0000-0000B78B0000}"/>
    <cellStyle name="Percent 2 9 6" xfId="7233" xr:uid="{00000000-0005-0000-0000-0000B88B0000}"/>
    <cellStyle name="Percent 20" xfId="7234" xr:uid="{00000000-0005-0000-0000-0000B98B0000}"/>
    <cellStyle name="Percent 20 10" xfId="7235" xr:uid="{00000000-0005-0000-0000-0000BA8B0000}"/>
    <cellStyle name="Percent 20 10 2" xfId="7236" xr:uid="{00000000-0005-0000-0000-0000BB8B0000}"/>
    <cellStyle name="Percent 20 10 2 2" xfId="12384" xr:uid="{00000000-0005-0000-0000-0000BC8B0000}"/>
    <cellStyle name="Percent 20 10 3" xfId="7237" xr:uid="{00000000-0005-0000-0000-0000BD8B0000}"/>
    <cellStyle name="Percent 20 10 3 2" xfId="12474" xr:uid="{00000000-0005-0000-0000-0000BE8B0000}"/>
    <cellStyle name="Percent 20 10 4" xfId="7238" xr:uid="{00000000-0005-0000-0000-0000BF8B0000}"/>
    <cellStyle name="Percent 20 10 4 2" xfId="12339" xr:uid="{00000000-0005-0000-0000-0000C08B0000}"/>
    <cellStyle name="Percent 20 10 5" xfId="7239" xr:uid="{00000000-0005-0000-0000-0000C18B0000}"/>
    <cellStyle name="Percent 20 10 6" xfId="7240" xr:uid="{00000000-0005-0000-0000-0000C28B0000}"/>
    <cellStyle name="Percent 20 11" xfId="7241" xr:uid="{00000000-0005-0000-0000-0000C38B0000}"/>
    <cellStyle name="Percent 20 11 2" xfId="7242" xr:uid="{00000000-0005-0000-0000-0000C48B0000}"/>
    <cellStyle name="Percent 20 11 2 2" xfId="12100" xr:uid="{00000000-0005-0000-0000-0000C58B0000}"/>
    <cellStyle name="Percent 20 11 3" xfId="7243" xr:uid="{00000000-0005-0000-0000-0000C68B0000}"/>
    <cellStyle name="Percent 20 11 3 2" xfId="9928" xr:uid="{00000000-0005-0000-0000-0000C78B0000}"/>
    <cellStyle name="Percent 20 11 4" xfId="7244" xr:uid="{00000000-0005-0000-0000-0000C88B0000}"/>
    <cellStyle name="Percent 20 11 4 2" xfId="11969" xr:uid="{00000000-0005-0000-0000-0000C98B0000}"/>
    <cellStyle name="Percent 20 11 5" xfId="7245" xr:uid="{00000000-0005-0000-0000-0000CA8B0000}"/>
    <cellStyle name="Percent 20 11 6" xfId="7246" xr:uid="{00000000-0005-0000-0000-0000CB8B0000}"/>
    <cellStyle name="Percent 20 12" xfId="7247" xr:uid="{00000000-0005-0000-0000-0000CC8B0000}"/>
    <cellStyle name="Percent 20 12 2" xfId="7248" xr:uid="{00000000-0005-0000-0000-0000CD8B0000}"/>
    <cellStyle name="Percent 20 12 2 2" xfId="10514" xr:uid="{00000000-0005-0000-0000-0000CE8B0000}"/>
    <cellStyle name="Percent 20 12 3" xfId="7249" xr:uid="{00000000-0005-0000-0000-0000CF8B0000}"/>
    <cellStyle name="Percent 20 12 3 2" xfId="16918" xr:uid="{00000000-0005-0000-0000-0000D08B0000}"/>
    <cellStyle name="Percent 20 12 4" xfId="7250" xr:uid="{00000000-0005-0000-0000-0000D18B0000}"/>
    <cellStyle name="Percent 20 12 4 2" xfId="12032" xr:uid="{00000000-0005-0000-0000-0000D28B0000}"/>
    <cellStyle name="Percent 20 12 5" xfId="7251" xr:uid="{00000000-0005-0000-0000-0000D38B0000}"/>
    <cellStyle name="Percent 20 12 6" xfId="7252" xr:uid="{00000000-0005-0000-0000-0000D48B0000}"/>
    <cellStyle name="Percent 20 13" xfId="7253" xr:uid="{00000000-0005-0000-0000-0000D58B0000}"/>
    <cellStyle name="Percent 20 13 2" xfId="7254" xr:uid="{00000000-0005-0000-0000-0000D68B0000}"/>
    <cellStyle name="Percent 20 13 2 2" xfId="16911" xr:uid="{00000000-0005-0000-0000-0000D78B0000}"/>
    <cellStyle name="Percent 20 13 3" xfId="7255" xr:uid="{00000000-0005-0000-0000-0000D88B0000}"/>
    <cellStyle name="Percent 20 13 3 2" xfId="16912" xr:uid="{00000000-0005-0000-0000-0000D98B0000}"/>
    <cellStyle name="Percent 20 13 4" xfId="7256" xr:uid="{00000000-0005-0000-0000-0000DA8B0000}"/>
    <cellStyle name="Percent 20 13 4 2" xfId="16913" xr:uid="{00000000-0005-0000-0000-0000DB8B0000}"/>
    <cellStyle name="Percent 20 13 5" xfId="7257" xr:uid="{00000000-0005-0000-0000-0000DC8B0000}"/>
    <cellStyle name="Percent 20 13 6" xfId="7258" xr:uid="{00000000-0005-0000-0000-0000DD8B0000}"/>
    <cellStyle name="Percent 20 14" xfId="7259" xr:uid="{00000000-0005-0000-0000-0000DE8B0000}"/>
    <cellStyle name="Percent 20 14 2" xfId="7260" xr:uid="{00000000-0005-0000-0000-0000DF8B0000}"/>
    <cellStyle name="Percent 20 14 2 2" xfId="10432" xr:uid="{00000000-0005-0000-0000-0000E08B0000}"/>
    <cellStyle name="Percent 20 14 3" xfId="7261" xr:uid="{00000000-0005-0000-0000-0000E18B0000}"/>
    <cellStyle name="Percent 20 14 3 2" xfId="10182" xr:uid="{00000000-0005-0000-0000-0000E28B0000}"/>
    <cellStyle name="Percent 20 14 4" xfId="7262" xr:uid="{00000000-0005-0000-0000-0000E38B0000}"/>
    <cellStyle name="Percent 20 14 4 2" xfId="9952" xr:uid="{00000000-0005-0000-0000-0000E48B0000}"/>
    <cellStyle name="Percent 20 14 5" xfId="7263" xr:uid="{00000000-0005-0000-0000-0000E58B0000}"/>
    <cellStyle name="Percent 20 14 6" xfId="7264" xr:uid="{00000000-0005-0000-0000-0000E68B0000}"/>
    <cellStyle name="Percent 20 15" xfId="7265" xr:uid="{00000000-0005-0000-0000-0000E78B0000}"/>
    <cellStyle name="Percent 20 15 2" xfId="7266" xr:uid="{00000000-0005-0000-0000-0000E88B0000}"/>
    <cellStyle name="Percent 20 15 2 2" xfId="12386" xr:uid="{00000000-0005-0000-0000-0000E98B0000}"/>
    <cellStyle name="Percent 20 15 3" xfId="7267" xr:uid="{00000000-0005-0000-0000-0000EA8B0000}"/>
    <cellStyle name="Percent 20 15 3 2" xfId="11957" xr:uid="{00000000-0005-0000-0000-0000EB8B0000}"/>
    <cellStyle name="Percent 20 15 4" xfId="7268" xr:uid="{00000000-0005-0000-0000-0000EC8B0000}"/>
    <cellStyle name="Percent 20 15 4 2" xfId="10583" xr:uid="{00000000-0005-0000-0000-0000ED8B0000}"/>
    <cellStyle name="Percent 20 15 5" xfId="7269" xr:uid="{00000000-0005-0000-0000-0000EE8B0000}"/>
    <cellStyle name="Percent 20 15 6" xfId="7270" xr:uid="{00000000-0005-0000-0000-0000EF8B0000}"/>
    <cellStyle name="Percent 20 16" xfId="7271" xr:uid="{00000000-0005-0000-0000-0000F08B0000}"/>
    <cellStyle name="Percent 20 16 2" xfId="7272" xr:uid="{00000000-0005-0000-0000-0000F18B0000}"/>
    <cellStyle name="Percent 20 16 2 2" xfId="11801" xr:uid="{00000000-0005-0000-0000-0000F28B0000}"/>
    <cellStyle name="Percent 20 16 3" xfId="7273" xr:uid="{00000000-0005-0000-0000-0000F38B0000}"/>
    <cellStyle name="Percent 20 16 3 2" xfId="12255" xr:uid="{00000000-0005-0000-0000-0000F48B0000}"/>
    <cellStyle name="Percent 20 16 4" xfId="7274" xr:uid="{00000000-0005-0000-0000-0000F58B0000}"/>
    <cellStyle name="Percent 20 16 4 2" xfId="12473" xr:uid="{00000000-0005-0000-0000-0000F68B0000}"/>
    <cellStyle name="Percent 20 16 5" xfId="7275" xr:uid="{00000000-0005-0000-0000-0000F78B0000}"/>
    <cellStyle name="Percent 20 16 6" xfId="7276" xr:uid="{00000000-0005-0000-0000-0000F88B0000}"/>
    <cellStyle name="Percent 20 17" xfId="7277" xr:uid="{00000000-0005-0000-0000-0000F98B0000}"/>
    <cellStyle name="Percent 20 17 2" xfId="7278" xr:uid="{00000000-0005-0000-0000-0000FA8B0000}"/>
    <cellStyle name="Percent 20 17 2 2" xfId="11800" xr:uid="{00000000-0005-0000-0000-0000FB8B0000}"/>
    <cellStyle name="Percent 20 17 3" xfId="7279" xr:uid="{00000000-0005-0000-0000-0000FC8B0000}"/>
    <cellStyle name="Percent 20 17 3 2" xfId="11632" xr:uid="{00000000-0005-0000-0000-0000FD8B0000}"/>
    <cellStyle name="Percent 20 17 4" xfId="7280" xr:uid="{00000000-0005-0000-0000-0000FE8B0000}"/>
    <cellStyle name="Percent 20 17 4 2" xfId="10584" xr:uid="{00000000-0005-0000-0000-0000FF8B0000}"/>
    <cellStyle name="Percent 20 17 5" xfId="7281" xr:uid="{00000000-0005-0000-0000-0000008C0000}"/>
    <cellStyle name="Percent 20 17 6" xfId="7282" xr:uid="{00000000-0005-0000-0000-0000018C0000}"/>
    <cellStyle name="Percent 20 18" xfId="7283" xr:uid="{00000000-0005-0000-0000-0000028C0000}"/>
    <cellStyle name="Percent 20 18 2" xfId="7284" xr:uid="{00000000-0005-0000-0000-0000038C0000}"/>
    <cellStyle name="Percent 20 18 2 2" xfId="11799" xr:uid="{00000000-0005-0000-0000-0000048C0000}"/>
    <cellStyle name="Percent 20 18 3" xfId="7285" xr:uid="{00000000-0005-0000-0000-0000058C0000}"/>
    <cellStyle name="Percent 20 18 3 2" xfId="12591" xr:uid="{00000000-0005-0000-0000-0000068C0000}"/>
    <cellStyle name="Percent 20 18 4" xfId="7286" xr:uid="{00000000-0005-0000-0000-0000078C0000}"/>
    <cellStyle name="Percent 20 18 4 2" xfId="9929" xr:uid="{00000000-0005-0000-0000-0000088C0000}"/>
    <cellStyle name="Percent 20 18 5" xfId="7287" xr:uid="{00000000-0005-0000-0000-0000098C0000}"/>
    <cellStyle name="Percent 20 18 6" xfId="7288" xr:uid="{00000000-0005-0000-0000-00000A8C0000}"/>
    <cellStyle name="Percent 20 19" xfId="7289" xr:uid="{00000000-0005-0000-0000-00000B8C0000}"/>
    <cellStyle name="Percent 20 19 2" xfId="7290" xr:uid="{00000000-0005-0000-0000-00000C8C0000}"/>
    <cellStyle name="Percent 20 19 2 2" xfId="12317" xr:uid="{00000000-0005-0000-0000-00000D8C0000}"/>
    <cellStyle name="Percent 20 19 3" xfId="7291" xr:uid="{00000000-0005-0000-0000-00000E8C0000}"/>
    <cellStyle name="Percent 20 19 3 2" xfId="12215" xr:uid="{00000000-0005-0000-0000-00000F8C0000}"/>
    <cellStyle name="Percent 20 19 4" xfId="7292" xr:uid="{00000000-0005-0000-0000-0000108C0000}"/>
    <cellStyle name="Percent 20 19 4 2" xfId="12270" xr:uid="{00000000-0005-0000-0000-0000118C0000}"/>
    <cellStyle name="Percent 20 19 5" xfId="7293" xr:uid="{00000000-0005-0000-0000-0000128C0000}"/>
    <cellStyle name="Percent 20 19 6" xfId="7294" xr:uid="{00000000-0005-0000-0000-0000138C0000}"/>
    <cellStyle name="Percent 20 2" xfId="7295" xr:uid="{00000000-0005-0000-0000-0000148C0000}"/>
    <cellStyle name="Percent 20 2 2" xfId="7296" xr:uid="{00000000-0005-0000-0000-0000158C0000}"/>
    <cellStyle name="Percent 20 2 2 2" xfId="12098" xr:uid="{00000000-0005-0000-0000-0000168C0000}"/>
    <cellStyle name="Percent 20 2 3" xfId="7297" xr:uid="{00000000-0005-0000-0000-0000178C0000}"/>
    <cellStyle name="Percent 20 2 3 2" xfId="16914" xr:uid="{00000000-0005-0000-0000-0000188C0000}"/>
    <cellStyle name="Percent 20 2 4" xfId="7298" xr:uid="{00000000-0005-0000-0000-0000198C0000}"/>
    <cellStyle name="Percent 20 2 4 2" xfId="16915" xr:uid="{00000000-0005-0000-0000-00001A8C0000}"/>
    <cellStyle name="Percent 20 2 5" xfId="7299" xr:uid="{00000000-0005-0000-0000-00001B8C0000}"/>
    <cellStyle name="Percent 20 2 6" xfId="7300" xr:uid="{00000000-0005-0000-0000-00001C8C0000}"/>
    <cellStyle name="Percent 20 20" xfId="7301" xr:uid="{00000000-0005-0000-0000-00001D8C0000}"/>
    <cellStyle name="Percent 20 20 2" xfId="7302" xr:uid="{00000000-0005-0000-0000-00001E8C0000}"/>
    <cellStyle name="Percent 20 20 2 2" xfId="11968" xr:uid="{00000000-0005-0000-0000-00001F8C0000}"/>
    <cellStyle name="Percent 20 20 3" xfId="7303" xr:uid="{00000000-0005-0000-0000-0000208C0000}"/>
    <cellStyle name="Percent 20 20 3 2" xfId="11899" xr:uid="{00000000-0005-0000-0000-0000218C0000}"/>
    <cellStyle name="Percent 20 20 4" xfId="7304" xr:uid="{00000000-0005-0000-0000-0000228C0000}"/>
    <cellStyle name="Percent 20 20 4 2" xfId="9953" xr:uid="{00000000-0005-0000-0000-0000238C0000}"/>
    <cellStyle name="Percent 20 20 5" xfId="7305" xr:uid="{00000000-0005-0000-0000-0000248C0000}"/>
    <cellStyle name="Percent 20 20 6" xfId="7306" xr:uid="{00000000-0005-0000-0000-0000258C0000}"/>
    <cellStyle name="Percent 20 21" xfId="7307" xr:uid="{00000000-0005-0000-0000-0000268C0000}"/>
    <cellStyle name="Percent 20 21 2" xfId="7308" xr:uid="{00000000-0005-0000-0000-0000278C0000}"/>
    <cellStyle name="Percent 20 21 2 2" xfId="11631" xr:uid="{00000000-0005-0000-0000-0000288C0000}"/>
    <cellStyle name="Percent 20 21 3" xfId="7309" xr:uid="{00000000-0005-0000-0000-0000298C0000}"/>
    <cellStyle name="Percent 20 21 3 2" xfId="12099" xr:uid="{00000000-0005-0000-0000-00002A8C0000}"/>
    <cellStyle name="Percent 20 21 4" xfId="7310" xr:uid="{00000000-0005-0000-0000-00002B8C0000}"/>
    <cellStyle name="Percent 20 21 4 2" xfId="10350" xr:uid="{00000000-0005-0000-0000-00002C8C0000}"/>
    <cellStyle name="Percent 20 21 5" xfId="7311" xr:uid="{00000000-0005-0000-0000-00002D8C0000}"/>
    <cellStyle name="Percent 20 21 6" xfId="7312" xr:uid="{00000000-0005-0000-0000-00002E8C0000}"/>
    <cellStyle name="Percent 20 22" xfId="7313" xr:uid="{00000000-0005-0000-0000-00002F8C0000}"/>
    <cellStyle name="Percent 20 22 2" xfId="7314" xr:uid="{00000000-0005-0000-0000-0000308C0000}"/>
    <cellStyle name="Percent 20 22 2 2" xfId="11630" xr:uid="{00000000-0005-0000-0000-0000318C0000}"/>
    <cellStyle name="Percent 20 22 3" xfId="7315" xr:uid="{00000000-0005-0000-0000-0000328C0000}"/>
    <cellStyle name="Percent 20 22 3 2" xfId="10585" xr:uid="{00000000-0005-0000-0000-0000338C0000}"/>
    <cellStyle name="Percent 20 22 4" xfId="7316" xr:uid="{00000000-0005-0000-0000-0000348C0000}"/>
    <cellStyle name="Percent 20 22 4 2" xfId="9920" xr:uid="{00000000-0005-0000-0000-0000358C0000}"/>
    <cellStyle name="Percent 20 22 5" xfId="7317" xr:uid="{00000000-0005-0000-0000-0000368C0000}"/>
    <cellStyle name="Percent 20 22 6" xfId="7318" xr:uid="{00000000-0005-0000-0000-0000378C0000}"/>
    <cellStyle name="Percent 20 23" xfId="7319" xr:uid="{00000000-0005-0000-0000-0000388C0000}"/>
    <cellStyle name="Percent 20 23 2" xfId="7320" xr:uid="{00000000-0005-0000-0000-0000398C0000}"/>
    <cellStyle name="Percent 20 23 2 2" xfId="12590" xr:uid="{00000000-0005-0000-0000-00003A8C0000}"/>
    <cellStyle name="Percent 20 23 3" xfId="7321" xr:uid="{00000000-0005-0000-0000-00003B8C0000}"/>
    <cellStyle name="Percent 20 23 3 2" xfId="12472" xr:uid="{00000000-0005-0000-0000-00003C8C0000}"/>
    <cellStyle name="Percent 20 23 4" xfId="7322" xr:uid="{00000000-0005-0000-0000-00003D8C0000}"/>
    <cellStyle name="Percent 20 23 4 2" xfId="11625" xr:uid="{00000000-0005-0000-0000-00003E8C0000}"/>
    <cellStyle name="Percent 20 23 5" xfId="7323" xr:uid="{00000000-0005-0000-0000-00003F8C0000}"/>
    <cellStyle name="Percent 20 23 6" xfId="7324" xr:uid="{00000000-0005-0000-0000-0000408C0000}"/>
    <cellStyle name="Percent 20 24" xfId="7325" xr:uid="{00000000-0005-0000-0000-0000418C0000}"/>
    <cellStyle name="Percent 20 24 2" xfId="7326" xr:uid="{00000000-0005-0000-0000-0000428C0000}"/>
    <cellStyle name="Percent 20 24 2 2" xfId="11622" xr:uid="{00000000-0005-0000-0000-0000438C0000}"/>
    <cellStyle name="Percent 20 24 3" xfId="7327" xr:uid="{00000000-0005-0000-0000-0000448C0000}"/>
    <cellStyle name="Percent 20 24 3 2" xfId="11798" xr:uid="{00000000-0005-0000-0000-0000458C0000}"/>
    <cellStyle name="Percent 20 24 4" xfId="7328" xr:uid="{00000000-0005-0000-0000-0000468C0000}"/>
    <cellStyle name="Percent 20 24 4 2" xfId="12471" xr:uid="{00000000-0005-0000-0000-0000478C0000}"/>
    <cellStyle name="Percent 20 24 5" xfId="7329" xr:uid="{00000000-0005-0000-0000-0000488C0000}"/>
    <cellStyle name="Percent 20 24 6" xfId="7330" xr:uid="{00000000-0005-0000-0000-0000498C0000}"/>
    <cellStyle name="Percent 20 25" xfId="7331" xr:uid="{00000000-0005-0000-0000-00004A8C0000}"/>
    <cellStyle name="Percent 20 25 2" xfId="7332" xr:uid="{00000000-0005-0000-0000-00004B8C0000}"/>
    <cellStyle name="Percent 20 25 2 2" xfId="12214" xr:uid="{00000000-0005-0000-0000-00004C8C0000}"/>
    <cellStyle name="Percent 20 25 3" xfId="7333" xr:uid="{00000000-0005-0000-0000-00004D8C0000}"/>
    <cellStyle name="Percent 20 25 3 2" xfId="10351" xr:uid="{00000000-0005-0000-0000-00004E8C0000}"/>
    <cellStyle name="Percent 20 25 4" xfId="7334" xr:uid="{00000000-0005-0000-0000-00004F8C0000}"/>
    <cellStyle name="Percent 20 25 4 2" xfId="10390" xr:uid="{00000000-0005-0000-0000-0000508C0000}"/>
    <cellStyle name="Percent 20 25 5" xfId="7335" xr:uid="{00000000-0005-0000-0000-0000518C0000}"/>
    <cellStyle name="Percent 20 25 6" xfId="7336" xr:uid="{00000000-0005-0000-0000-0000528C0000}"/>
    <cellStyle name="Percent 20 26" xfId="7337" xr:uid="{00000000-0005-0000-0000-0000538C0000}"/>
    <cellStyle name="Percent 20 26 2" xfId="7338" xr:uid="{00000000-0005-0000-0000-0000548C0000}"/>
    <cellStyle name="Percent 20 26 2 2" xfId="11613" xr:uid="{00000000-0005-0000-0000-0000558C0000}"/>
    <cellStyle name="Percent 20 26 3" xfId="7339" xr:uid="{00000000-0005-0000-0000-0000568C0000}"/>
    <cellStyle name="Percent 20 26 3 2" xfId="10161" xr:uid="{00000000-0005-0000-0000-0000578C0000}"/>
    <cellStyle name="Percent 20 26 4" xfId="7340" xr:uid="{00000000-0005-0000-0000-0000588C0000}"/>
    <cellStyle name="Percent 20 26 4 2" xfId="11797" xr:uid="{00000000-0005-0000-0000-0000598C0000}"/>
    <cellStyle name="Percent 20 26 5" xfId="7341" xr:uid="{00000000-0005-0000-0000-00005A8C0000}"/>
    <cellStyle name="Percent 20 26 6" xfId="7342" xr:uid="{00000000-0005-0000-0000-00005B8C0000}"/>
    <cellStyle name="Percent 20 27" xfId="7343" xr:uid="{00000000-0005-0000-0000-00005C8C0000}"/>
    <cellStyle name="Percent 20 27 2" xfId="7344" xr:uid="{00000000-0005-0000-0000-00005D8C0000}"/>
    <cellStyle name="Percent 20 27 2 2" xfId="12043" xr:uid="{00000000-0005-0000-0000-00005E8C0000}"/>
    <cellStyle name="Percent 20 27 3" xfId="7345" xr:uid="{00000000-0005-0000-0000-00005F8C0000}"/>
    <cellStyle name="Percent 20 27 3 2" xfId="10162" xr:uid="{00000000-0005-0000-0000-0000608C0000}"/>
    <cellStyle name="Percent 20 27 4" xfId="7346" xr:uid="{00000000-0005-0000-0000-0000618C0000}"/>
    <cellStyle name="Percent 20 27 4 2" xfId="11629" xr:uid="{00000000-0005-0000-0000-0000628C0000}"/>
    <cellStyle name="Percent 20 27 5" xfId="7347" xr:uid="{00000000-0005-0000-0000-0000638C0000}"/>
    <cellStyle name="Percent 20 27 6" xfId="7348" xr:uid="{00000000-0005-0000-0000-0000648C0000}"/>
    <cellStyle name="Percent 20 28" xfId="7349" xr:uid="{00000000-0005-0000-0000-0000658C0000}"/>
    <cellStyle name="Percent 20 28 2" xfId="7350" xr:uid="{00000000-0005-0000-0000-0000668C0000}"/>
    <cellStyle name="Percent 20 28 2 2" xfId="9954" xr:uid="{00000000-0005-0000-0000-0000678C0000}"/>
    <cellStyle name="Percent 20 28 3" xfId="7351" xr:uid="{00000000-0005-0000-0000-0000688C0000}"/>
    <cellStyle name="Percent 20 28 3 2" xfId="11796" xr:uid="{00000000-0005-0000-0000-0000698C0000}"/>
    <cellStyle name="Percent 20 28 4" xfId="7352" xr:uid="{00000000-0005-0000-0000-00006A8C0000}"/>
    <cellStyle name="Percent 20 28 4 2" xfId="11628" xr:uid="{00000000-0005-0000-0000-00006B8C0000}"/>
    <cellStyle name="Percent 20 28 5" xfId="7353" xr:uid="{00000000-0005-0000-0000-00006C8C0000}"/>
    <cellStyle name="Percent 20 28 6" xfId="7354" xr:uid="{00000000-0005-0000-0000-00006D8C0000}"/>
    <cellStyle name="Percent 20 29" xfId="7355" xr:uid="{00000000-0005-0000-0000-00006E8C0000}"/>
    <cellStyle name="Percent 20 29 2" xfId="7356" xr:uid="{00000000-0005-0000-0000-00006F8C0000}"/>
    <cellStyle name="Percent 20 29 2 2" xfId="12269" xr:uid="{00000000-0005-0000-0000-0000708C0000}"/>
    <cellStyle name="Percent 20 29 3" xfId="7357" xr:uid="{00000000-0005-0000-0000-0000718C0000}"/>
    <cellStyle name="Percent 20 29 3 2" xfId="12470" xr:uid="{00000000-0005-0000-0000-0000728C0000}"/>
    <cellStyle name="Percent 20 29 4" xfId="7358" xr:uid="{00000000-0005-0000-0000-0000738C0000}"/>
    <cellStyle name="Percent 20 29 4 2" xfId="12314" xr:uid="{00000000-0005-0000-0000-0000748C0000}"/>
    <cellStyle name="Percent 20 29 5" xfId="7359" xr:uid="{00000000-0005-0000-0000-0000758C0000}"/>
    <cellStyle name="Percent 20 29 6" xfId="7360" xr:uid="{00000000-0005-0000-0000-0000768C0000}"/>
    <cellStyle name="Percent 20 3" xfId="7361" xr:uid="{00000000-0005-0000-0000-0000778C0000}"/>
    <cellStyle name="Percent 20 3 2" xfId="7362" xr:uid="{00000000-0005-0000-0000-0000788C0000}"/>
    <cellStyle name="Percent 20 3 2 2" xfId="12096" xr:uid="{00000000-0005-0000-0000-0000798C0000}"/>
    <cellStyle name="Percent 20 3 3" xfId="7363" xr:uid="{00000000-0005-0000-0000-00007A8C0000}"/>
    <cellStyle name="Percent 20 3 3 2" xfId="11967" xr:uid="{00000000-0005-0000-0000-00007B8C0000}"/>
    <cellStyle name="Percent 20 3 4" xfId="7364" xr:uid="{00000000-0005-0000-0000-00007C8C0000}"/>
    <cellStyle name="Percent 20 3 4 2" xfId="11898" xr:uid="{00000000-0005-0000-0000-00007D8C0000}"/>
    <cellStyle name="Percent 20 3 5" xfId="7365" xr:uid="{00000000-0005-0000-0000-00007E8C0000}"/>
    <cellStyle name="Percent 20 3 6" xfId="7366" xr:uid="{00000000-0005-0000-0000-00007F8C0000}"/>
    <cellStyle name="Percent 20 30" xfId="7367" xr:uid="{00000000-0005-0000-0000-0000808C0000}"/>
    <cellStyle name="Percent 20 30 2" xfId="7368" xr:uid="{00000000-0005-0000-0000-0000818C0000}"/>
    <cellStyle name="Percent 20 30 2 2" xfId="12034" xr:uid="{00000000-0005-0000-0000-0000828C0000}"/>
    <cellStyle name="Percent 20 30 3" xfId="7369" xr:uid="{00000000-0005-0000-0000-0000838C0000}"/>
    <cellStyle name="Percent 20 30 3 2" xfId="11789" xr:uid="{00000000-0005-0000-0000-0000848C0000}"/>
    <cellStyle name="Percent 20 30 4" xfId="7370" xr:uid="{00000000-0005-0000-0000-0000858C0000}"/>
    <cellStyle name="Percent 20 30 4 2" xfId="9955" xr:uid="{00000000-0005-0000-0000-0000868C0000}"/>
    <cellStyle name="Percent 20 30 5" xfId="7371" xr:uid="{00000000-0005-0000-0000-0000878C0000}"/>
    <cellStyle name="Percent 20 30 6" xfId="7372" xr:uid="{00000000-0005-0000-0000-0000888C0000}"/>
    <cellStyle name="Percent 20 31" xfId="7373" xr:uid="{00000000-0005-0000-0000-0000898C0000}"/>
    <cellStyle name="Percent 20 31 2" xfId="7374" xr:uid="{00000000-0005-0000-0000-00008A8C0000}"/>
    <cellStyle name="Percent 20 31 2 2" xfId="11788" xr:uid="{00000000-0005-0000-0000-00008B8C0000}"/>
    <cellStyle name="Percent 20 31 3" xfId="7375" xr:uid="{00000000-0005-0000-0000-00008C8C0000}"/>
    <cellStyle name="Percent 20 31 3 2" xfId="12369" xr:uid="{00000000-0005-0000-0000-00008D8C0000}"/>
    <cellStyle name="Percent 20 31 4" xfId="7376" xr:uid="{00000000-0005-0000-0000-00008E8C0000}"/>
    <cellStyle name="Percent 20 31 4 2" xfId="10512" xr:uid="{00000000-0005-0000-0000-00008F8C0000}"/>
    <cellStyle name="Percent 20 31 5" xfId="7377" xr:uid="{00000000-0005-0000-0000-0000908C0000}"/>
    <cellStyle name="Percent 20 31 6" xfId="7378" xr:uid="{00000000-0005-0000-0000-0000918C0000}"/>
    <cellStyle name="Percent 20 32" xfId="7379" xr:uid="{00000000-0005-0000-0000-0000928C0000}"/>
    <cellStyle name="Percent 20 32 2" xfId="7380" xr:uid="{00000000-0005-0000-0000-0000938C0000}"/>
    <cellStyle name="Percent 20 32 2 2" xfId="10177" xr:uid="{00000000-0005-0000-0000-0000948C0000}"/>
    <cellStyle name="Percent 20 32 3" xfId="7381" xr:uid="{00000000-0005-0000-0000-0000958C0000}"/>
    <cellStyle name="Percent 20 32 3 2" xfId="12097" xr:uid="{00000000-0005-0000-0000-0000968C0000}"/>
    <cellStyle name="Percent 20 32 4" xfId="7382" xr:uid="{00000000-0005-0000-0000-0000978C0000}"/>
    <cellStyle name="Percent 20 32 4 2" xfId="10163" xr:uid="{00000000-0005-0000-0000-0000988C0000}"/>
    <cellStyle name="Percent 20 32 5" xfId="7383" xr:uid="{00000000-0005-0000-0000-0000998C0000}"/>
    <cellStyle name="Percent 20 32 6" xfId="7384" xr:uid="{00000000-0005-0000-0000-00009A8C0000}"/>
    <cellStyle name="Percent 20 33" xfId="7385" xr:uid="{00000000-0005-0000-0000-00009B8C0000}"/>
    <cellStyle name="Percent 20 33 2" xfId="7386" xr:uid="{00000000-0005-0000-0000-00009C8C0000}"/>
    <cellStyle name="Percent 20 33 2 2" xfId="10048" xr:uid="{00000000-0005-0000-0000-00009D8C0000}"/>
    <cellStyle name="Percent 20 33 3" xfId="7387" xr:uid="{00000000-0005-0000-0000-00009E8C0000}"/>
    <cellStyle name="Percent 20 33 3 2" xfId="9965" xr:uid="{00000000-0005-0000-0000-00009F8C0000}"/>
    <cellStyle name="Percent 20 33 4" xfId="7388" xr:uid="{00000000-0005-0000-0000-0000A08C0000}"/>
    <cellStyle name="Percent 20 33 4 2" xfId="13369" xr:uid="{00000000-0005-0000-0000-0000A18C0000}"/>
    <cellStyle name="Percent 20 33 5" xfId="7389" xr:uid="{00000000-0005-0000-0000-0000A28C0000}"/>
    <cellStyle name="Percent 20 33 6" xfId="7390" xr:uid="{00000000-0005-0000-0000-0000A38C0000}"/>
    <cellStyle name="Percent 20 34" xfId="7391" xr:uid="{00000000-0005-0000-0000-0000A48C0000}"/>
    <cellStyle name="Percent 20 34 2" xfId="7392" xr:uid="{00000000-0005-0000-0000-0000A58C0000}"/>
    <cellStyle name="Percent 20 34 2 2" xfId="10352" xr:uid="{00000000-0005-0000-0000-0000A68C0000}"/>
    <cellStyle name="Percent 20 34 3" xfId="7393" xr:uid="{00000000-0005-0000-0000-0000A78C0000}"/>
    <cellStyle name="Percent 20 34 3 2" xfId="10403" xr:uid="{00000000-0005-0000-0000-0000A88C0000}"/>
    <cellStyle name="Percent 20 34 4" xfId="7394" xr:uid="{00000000-0005-0000-0000-0000A98C0000}"/>
    <cellStyle name="Percent 20 34 4 2" xfId="11896" xr:uid="{00000000-0005-0000-0000-0000AA8C0000}"/>
    <cellStyle name="Percent 20 34 5" xfId="7395" xr:uid="{00000000-0005-0000-0000-0000AB8C0000}"/>
    <cellStyle name="Percent 20 34 6" xfId="7396" xr:uid="{00000000-0005-0000-0000-0000AC8C0000}"/>
    <cellStyle name="Percent 20 35" xfId="7397" xr:uid="{00000000-0005-0000-0000-0000AD8C0000}"/>
    <cellStyle name="Percent 20 35 2" xfId="7398" xr:uid="{00000000-0005-0000-0000-0000AE8C0000}"/>
    <cellStyle name="Percent 20 35 2 2" xfId="12256" xr:uid="{00000000-0005-0000-0000-0000AF8C0000}"/>
    <cellStyle name="Percent 20 35 3" xfId="7399" xr:uid="{00000000-0005-0000-0000-0000B08C0000}"/>
    <cellStyle name="Percent 20 35 3 2" xfId="10589" xr:uid="{00000000-0005-0000-0000-0000B18C0000}"/>
    <cellStyle name="Percent 20 35 4" xfId="7400" xr:uid="{00000000-0005-0000-0000-0000B28C0000}"/>
    <cellStyle name="Percent 20 35 4 2" xfId="10486" xr:uid="{00000000-0005-0000-0000-0000B38C0000}"/>
    <cellStyle name="Percent 20 35 5" xfId="7401" xr:uid="{00000000-0005-0000-0000-0000B48C0000}"/>
    <cellStyle name="Percent 20 35 6" xfId="7402" xr:uid="{00000000-0005-0000-0000-0000B58C0000}"/>
    <cellStyle name="Percent 20 36" xfId="7403" xr:uid="{00000000-0005-0000-0000-0000B68C0000}"/>
    <cellStyle name="Percent 20 36 2" xfId="7404" xr:uid="{00000000-0005-0000-0000-0000B78C0000}"/>
    <cellStyle name="Percent 20 36 2 2" xfId="9922" xr:uid="{00000000-0005-0000-0000-0000B88C0000}"/>
    <cellStyle name="Percent 20 36 3" xfId="7405" xr:uid="{00000000-0005-0000-0000-0000B98C0000}"/>
    <cellStyle name="Percent 20 36 3 2" xfId="10164" xr:uid="{00000000-0005-0000-0000-0000BA8C0000}"/>
    <cellStyle name="Percent 20 36 4" xfId="7406" xr:uid="{00000000-0005-0000-0000-0000BB8C0000}"/>
    <cellStyle name="Percent 20 36 4 2" xfId="11790" xr:uid="{00000000-0005-0000-0000-0000BC8C0000}"/>
    <cellStyle name="Percent 20 36 5" xfId="7407" xr:uid="{00000000-0005-0000-0000-0000BD8C0000}"/>
    <cellStyle name="Percent 20 36 6" xfId="7408" xr:uid="{00000000-0005-0000-0000-0000BE8C0000}"/>
    <cellStyle name="Percent 20 37" xfId="7409" xr:uid="{00000000-0005-0000-0000-0000BF8C0000}"/>
    <cellStyle name="Percent 20 37 2" xfId="7410" xr:uid="{00000000-0005-0000-0000-0000C08C0000}"/>
    <cellStyle name="Percent 20 37 2 2" xfId="12413" xr:uid="{00000000-0005-0000-0000-0000C18C0000}"/>
    <cellStyle name="Percent 20 37 3" xfId="7411" xr:uid="{00000000-0005-0000-0000-0000C28C0000}"/>
    <cellStyle name="Percent 20 37 3 2" xfId="12265" xr:uid="{00000000-0005-0000-0000-0000C38C0000}"/>
    <cellStyle name="Percent 20 37 4" xfId="7412" xr:uid="{00000000-0005-0000-0000-0000C48C0000}"/>
    <cellStyle name="Percent 20 37 4 2" xfId="12439" xr:uid="{00000000-0005-0000-0000-0000C58C0000}"/>
    <cellStyle name="Percent 20 37 5" xfId="7413" xr:uid="{00000000-0005-0000-0000-0000C68C0000}"/>
    <cellStyle name="Percent 20 37 6" xfId="7414" xr:uid="{00000000-0005-0000-0000-0000C78C0000}"/>
    <cellStyle name="Percent 20 38" xfId="7415" xr:uid="{00000000-0005-0000-0000-0000C88C0000}"/>
    <cellStyle name="Percent 20 38 2" xfId="7416" xr:uid="{00000000-0005-0000-0000-0000C98C0000}"/>
    <cellStyle name="Percent 20 38 2 2" xfId="10353" xr:uid="{00000000-0005-0000-0000-0000CA8C0000}"/>
    <cellStyle name="Percent 20 38 3" xfId="7417" xr:uid="{00000000-0005-0000-0000-0000CB8C0000}"/>
    <cellStyle name="Percent 20 38 3 2" xfId="12042" xr:uid="{00000000-0005-0000-0000-0000CC8C0000}"/>
    <cellStyle name="Percent 20 38 4" xfId="7418" xr:uid="{00000000-0005-0000-0000-0000CD8C0000}"/>
    <cellStyle name="Percent 20 38 4 2" xfId="12336" xr:uid="{00000000-0005-0000-0000-0000CE8C0000}"/>
    <cellStyle name="Percent 20 38 5" xfId="7419" xr:uid="{00000000-0005-0000-0000-0000CF8C0000}"/>
    <cellStyle name="Percent 20 38 6" xfId="7420" xr:uid="{00000000-0005-0000-0000-0000D08C0000}"/>
    <cellStyle name="Percent 20 39" xfId="7421" xr:uid="{00000000-0005-0000-0000-0000D18C0000}"/>
    <cellStyle name="Percent 20 39 2" xfId="7422" xr:uid="{00000000-0005-0000-0000-0000D28C0000}"/>
    <cellStyle name="Percent 20 39 2 2" xfId="12469" xr:uid="{00000000-0005-0000-0000-0000D38C0000}"/>
    <cellStyle name="Percent 20 39 3" xfId="7423" xr:uid="{00000000-0005-0000-0000-0000D48C0000}"/>
    <cellStyle name="Percent 20 39 3 2" xfId="12468" xr:uid="{00000000-0005-0000-0000-0000D58C0000}"/>
    <cellStyle name="Percent 20 39 4" xfId="7424" xr:uid="{00000000-0005-0000-0000-0000D68C0000}"/>
    <cellStyle name="Percent 20 39 4 2" xfId="12338" xr:uid="{00000000-0005-0000-0000-0000D78C0000}"/>
    <cellStyle name="Percent 20 39 5" xfId="7425" xr:uid="{00000000-0005-0000-0000-0000D88C0000}"/>
    <cellStyle name="Percent 20 39 6" xfId="7426" xr:uid="{00000000-0005-0000-0000-0000D98C0000}"/>
    <cellStyle name="Percent 20 4" xfId="7427" xr:uid="{00000000-0005-0000-0000-0000DA8C0000}"/>
    <cellStyle name="Percent 20 4 2" xfId="7428" xr:uid="{00000000-0005-0000-0000-0000DB8C0000}"/>
    <cellStyle name="Percent 20 4 2 2" xfId="12094" xr:uid="{00000000-0005-0000-0000-0000DC8C0000}"/>
    <cellStyle name="Percent 20 4 3" xfId="7429" xr:uid="{00000000-0005-0000-0000-0000DD8C0000}"/>
    <cellStyle name="Percent 20 4 3 2" xfId="9957" xr:uid="{00000000-0005-0000-0000-0000DE8C0000}"/>
    <cellStyle name="Percent 20 4 4" xfId="7430" xr:uid="{00000000-0005-0000-0000-0000DF8C0000}"/>
    <cellStyle name="Percent 20 4 4 2" xfId="11966" xr:uid="{00000000-0005-0000-0000-0000E08C0000}"/>
    <cellStyle name="Percent 20 4 5" xfId="7431" xr:uid="{00000000-0005-0000-0000-0000E18C0000}"/>
    <cellStyle name="Percent 20 4 6" xfId="7432" xr:uid="{00000000-0005-0000-0000-0000E28C0000}"/>
    <cellStyle name="Percent 20 40" xfId="7433" xr:uid="{00000000-0005-0000-0000-0000E38C0000}"/>
    <cellStyle name="Percent 20 40 2" xfId="7434" xr:uid="{00000000-0005-0000-0000-0000E48C0000}"/>
    <cellStyle name="Percent 20 40 2 2" xfId="10774" xr:uid="{00000000-0005-0000-0000-0000E58C0000}"/>
    <cellStyle name="Percent 20 40 3" xfId="7435" xr:uid="{00000000-0005-0000-0000-0000E68C0000}"/>
    <cellStyle name="Percent 20 40 3 2" xfId="10391" xr:uid="{00000000-0005-0000-0000-0000E78C0000}"/>
    <cellStyle name="Percent 20 40 4" xfId="7436" xr:uid="{00000000-0005-0000-0000-0000E88C0000}"/>
    <cellStyle name="Percent 20 40 4 2" xfId="10165" xr:uid="{00000000-0005-0000-0000-0000E98C0000}"/>
    <cellStyle name="Percent 20 40 5" xfId="7437" xr:uid="{00000000-0005-0000-0000-0000EA8C0000}"/>
    <cellStyle name="Percent 20 40 6" xfId="7438" xr:uid="{00000000-0005-0000-0000-0000EB8C0000}"/>
    <cellStyle name="Percent 20 41" xfId="7439" xr:uid="{00000000-0005-0000-0000-0000EC8C0000}"/>
    <cellStyle name="Percent 20 41 2" xfId="7440" xr:uid="{00000000-0005-0000-0000-0000ED8C0000}"/>
    <cellStyle name="Percent 20 41 2 2" xfId="12606" xr:uid="{00000000-0005-0000-0000-0000EE8C0000}"/>
    <cellStyle name="Percent 20 41 3" xfId="7441" xr:uid="{00000000-0005-0000-0000-0000EF8C0000}"/>
    <cellStyle name="Percent 20 41 3 2" xfId="11879" xr:uid="{00000000-0005-0000-0000-0000F08C0000}"/>
    <cellStyle name="Percent 20 41 4" xfId="7442" xr:uid="{00000000-0005-0000-0000-0000F18C0000}"/>
    <cellStyle name="Percent 20 41 4 2" xfId="12093" xr:uid="{00000000-0005-0000-0000-0000F28C0000}"/>
    <cellStyle name="Percent 20 41 5" xfId="7443" xr:uid="{00000000-0005-0000-0000-0000F38C0000}"/>
    <cellStyle name="Percent 20 41 6" xfId="7444" xr:uid="{00000000-0005-0000-0000-0000F48C0000}"/>
    <cellStyle name="Percent 20 42" xfId="7445" xr:uid="{00000000-0005-0000-0000-0000F58C0000}"/>
    <cellStyle name="Percent 20 42 2" xfId="7446" xr:uid="{00000000-0005-0000-0000-0000F68C0000}"/>
    <cellStyle name="Percent 20 42 2 2" xfId="12649" xr:uid="{00000000-0005-0000-0000-0000F78C0000}"/>
    <cellStyle name="Percent 20 42 3" xfId="7447" xr:uid="{00000000-0005-0000-0000-0000F88C0000}"/>
    <cellStyle name="Percent 20 42 3 2" xfId="10354" xr:uid="{00000000-0005-0000-0000-0000F98C0000}"/>
    <cellStyle name="Percent 20 42 4" xfId="7448" xr:uid="{00000000-0005-0000-0000-0000FA8C0000}"/>
    <cellStyle name="Percent 20 42 4 2" xfId="10586" xr:uid="{00000000-0005-0000-0000-0000FB8C0000}"/>
    <cellStyle name="Percent 20 42 5" xfId="7449" xr:uid="{00000000-0005-0000-0000-0000FC8C0000}"/>
    <cellStyle name="Percent 20 42 6" xfId="7450" xr:uid="{00000000-0005-0000-0000-0000FD8C0000}"/>
    <cellStyle name="Percent 20 43" xfId="7451" xr:uid="{00000000-0005-0000-0000-0000FE8C0000}"/>
    <cellStyle name="Percent 20 43 2" xfId="7452" xr:uid="{00000000-0005-0000-0000-0000FF8C0000}"/>
    <cellStyle name="Percent 20 43 2 2" xfId="12095" xr:uid="{00000000-0005-0000-0000-0000008D0000}"/>
    <cellStyle name="Percent 20 43 3" xfId="7453" xr:uid="{00000000-0005-0000-0000-0000018D0000}"/>
    <cellStyle name="Percent 20 43 3 2" xfId="10355" xr:uid="{00000000-0005-0000-0000-0000028D0000}"/>
    <cellStyle name="Percent 20 43 4" xfId="7454" xr:uid="{00000000-0005-0000-0000-0000038D0000}"/>
    <cellStyle name="Percent 20 43 4 2" xfId="10587" xr:uid="{00000000-0005-0000-0000-0000048D0000}"/>
    <cellStyle name="Percent 20 43 5" xfId="7455" xr:uid="{00000000-0005-0000-0000-0000058D0000}"/>
    <cellStyle name="Percent 20 43 6" xfId="7456" xr:uid="{00000000-0005-0000-0000-0000068D0000}"/>
    <cellStyle name="Percent 20 44" xfId="7457" xr:uid="{00000000-0005-0000-0000-0000078D0000}"/>
    <cellStyle name="Percent 20 44 2" xfId="7458" xr:uid="{00000000-0005-0000-0000-0000088D0000}"/>
    <cellStyle name="Percent 20 44 2 2" xfId="11612" xr:uid="{00000000-0005-0000-0000-0000098D0000}"/>
    <cellStyle name="Percent 20 44 3" xfId="7459" xr:uid="{00000000-0005-0000-0000-00000A8D0000}"/>
    <cellStyle name="Percent 20 44 3 2" xfId="10166" xr:uid="{00000000-0005-0000-0000-00000B8D0000}"/>
    <cellStyle name="Percent 20 44 4" xfId="7460" xr:uid="{00000000-0005-0000-0000-00000C8D0000}"/>
    <cellStyle name="Percent 20 44 4 2" xfId="10470" xr:uid="{00000000-0005-0000-0000-00000D8D0000}"/>
    <cellStyle name="Percent 20 44 5" xfId="7461" xr:uid="{00000000-0005-0000-0000-00000E8D0000}"/>
    <cellStyle name="Percent 20 44 6" xfId="7462" xr:uid="{00000000-0005-0000-0000-00000F8D0000}"/>
    <cellStyle name="Percent 20 45" xfId="7463" xr:uid="{00000000-0005-0000-0000-0000108D0000}"/>
    <cellStyle name="Percent 20 45 2" xfId="7464" xr:uid="{00000000-0005-0000-0000-0000118D0000}"/>
    <cellStyle name="Percent 20 45 2 2" xfId="12337" xr:uid="{00000000-0005-0000-0000-0000128D0000}"/>
    <cellStyle name="Percent 20 45 3" xfId="7465" xr:uid="{00000000-0005-0000-0000-0000138D0000}"/>
    <cellStyle name="Percent 20 45 3 2" xfId="12268" xr:uid="{00000000-0005-0000-0000-0000148D0000}"/>
    <cellStyle name="Percent 20 45 4" xfId="7466" xr:uid="{00000000-0005-0000-0000-0000158D0000}"/>
    <cellStyle name="Percent 20 45 4 2" xfId="12467" xr:uid="{00000000-0005-0000-0000-0000168D0000}"/>
    <cellStyle name="Percent 20 45 5" xfId="7467" xr:uid="{00000000-0005-0000-0000-0000178D0000}"/>
    <cellStyle name="Percent 20 45 6" xfId="7468" xr:uid="{00000000-0005-0000-0000-0000188D0000}"/>
    <cellStyle name="Percent 20 46" xfId="7469" xr:uid="{00000000-0005-0000-0000-0000198D0000}"/>
    <cellStyle name="Percent 20 46 2" xfId="7470" xr:uid="{00000000-0005-0000-0000-00001A8D0000}"/>
    <cellStyle name="Percent 20 46 2 2" xfId="11965" xr:uid="{00000000-0005-0000-0000-00001B8D0000}"/>
    <cellStyle name="Percent 20 46 3" xfId="7471" xr:uid="{00000000-0005-0000-0000-00001C8D0000}"/>
    <cellStyle name="Percent 20 46 3 2" xfId="11897" xr:uid="{00000000-0005-0000-0000-00001D8D0000}"/>
    <cellStyle name="Percent 20 46 4" xfId="7472" xr:uid="{00000000-0005-0000-0000-00001E8D0000}"/>
    <cellStyle name="Percent 20 46 4 2" xfId="9926" xr:uid="{00000000-0005-0000-0000-00001F8D0000}"/>
    <cellStyle name="Percent 20 46 5" xfId="7473" xr:uid="{00000000-0005-0000-0000-0000208D0000}"/>
    <cellStyle name="Percent 20 46 6" xfId="7474" xr:uid="{00000000-0005-0000-0000-0000218D0000}"/>
    <cellStyle name="Percent 20 47" xfId="7475" xr:uid="{00000000-0005-0000-0000-0000228D0000}"/>
    <cellStyle name="Percent 20 47 2" xfId="7476" xr:uid="{00000000-0005-0000-0000-0000238D0000}"/>
    <cellStyle name="Percent 20 47 2 2" xfId="12092" xr:uid="{00000000-0005-0000-0000-0000248D0000}"/>
    <cellStyle name="Percent 20 47 3" xfId="7477" xr:uid="{00000000-0005-0000-0000-0000258D0000}"/>
    <cellStyle name="Percent 20 47 3 2" xfId="10599" xr:uid="{00000000-0005-0000-0000-0000268D0000}"/>
    <cellStyle name="Percent 20 47 4" xfId="7478" xr:uid="{00000000-0005-0000-0000-0000278D0000}"/>
    <cellStyle name="Percent 20 47 4 2" xfId="10167" xr:uid="{00000000-0005-0000-0000-0000288D0000}"/>
    <cellStyle name="Percent 20 47 5" xfId="7479" xr:uid="{00000000-0005-0000-0000-0000298D0000}"/>
    <cellStyle name="Percent 20 47 6" xfId="7480" xr:uid="{00000000-0005-0000-0000-00002A8D0000}"/>
    <cellStyle name="Percent 20 48" xfId="7481" xr:uid="{00000000-0005-0000-0000-00002B8D0000}"/>
    <cellStyle name="Percent 20 48 2" xfId="7482" xr:uid="{00000000-0005-0000-0000-00002C8D0000}"/>
    <cellStyle name="Percent 20 48 2 2" xfId="12067" xr:uid="{00000000-0005-0000-0000-00002D8D0000}"/>
    <cellStyle name="Percent 20 48 3" xfId="7483" xr:uid="{00000000-0005-0000-0000-00002E8D0000}"/>
    <cellStyle name="Percent 20 48 3 2" xfId="12608" xr:uid="{00000000-0005-0000-0000-00002F8D0000}"/>
    <cellStyle name="Percent 20 48 4" xfId="7484" xr:uid="{00000000-0005-0000-0000-0000308D0000}"/>
    <cellStyle name="Percent 20 48 4 2" xfId="10356" xr:uid="{00000000-0005-0000-0000-0000318D0000}"/>
    <cellStyle name="Percent 20 48 5" xfId="7485" xr:uid="{00000000-0005-0000-0000-0000328D0000}"/>
    <cellStyle name="Percent 20 48 6" xfId="7486" xr:uid="{00000000-0005-0000-0000-0000338D0000}"/>
    <cellStyle name="Percent 20 49" xfId="7487" xr:uid="{00000000-0005-0000-0000-0000348D0000}"/>
    <cellStyle name="Percent 20 49 2" xfId="7488" xr:uid="{00000000-0005-0000-0000-0000358D0000}"/>
    <cellStyle name="Percent 20 49 2 2" xfId="9959" xr:uid="{00000000-0005-0000-0000-0000368D0000}"/>
    <cellStyle name="Percent 20 49 3" xfId="7489" xr:uid="{00000000-0005-0000-0000-0000378D0000}"/>
    <cellStyle name="Percent 20 49 3 2" xfId="12466" xr:uid="{00000000-0005-0000-0000-0000388D0000}"/>
    <cellStyle name="Percent 20 49 4" xfId="7490" xr:uid="{00000000-0005-0000-0000-0000398D0000}"/>
    <cellStyle name="Percent 20 49 4 2" xfId="12091" xr:uid="{00000000-0005-0000-0000-00003A8D0000}"/>
    <cellStyle name="Percent 20 49 5" xfId="7491" xr:uid="{00000000-0005-0000-0000-00003B8D0000}"/>
    <cellStyle name="Percent 20 49 6" xfId="7492" xr:uid="{00000000-0005-0000-0000-00003C8D0000}"/>
    <cellStyle name="Percent 20 5" xfId="7493" xr:uid="{00000000-0005-0000-0000-00003D8D0000}"/>
    <cellStyle name="Percent 20 5 2" xfId="7494" xr:uid="{00000000-0005-0000-0000-00003E8D0000}"/>
    <cellStyle name="Percent 20 5 2 2" xfId="11795" xr:uid="{00000000-0005-0000-0000-00003F8D0000}"/>
    <cellStyle name="Percent 20 5 3" xfId="7495" xr:uid="{00000000-0005-0000-0000-0000408D0000}"/>
    <cellStyle name="Percent 20 5 3 2" xfId="12213" xr:uid="{00000000-0005-0000-0000-0000418D0000}"/>
    <cellStyle name="Percent 20 5 4" xfId="7496" xr:uid="{00000000-0005-0000-0000-0000428D0000}"/>
    <cellStyle name="Percent 20 5 4 2" xfId="10588" xr:uid="{00000000-0005-0000-0000-0000438D0000}"/>
    <cellStyle name="Percent 20 5 5" xfId="7497" xr:uid="{00000000-0005-0000-0000-0000448D0000}"/>
    <cellStyle name="Percent 20 5 6" xfId="7498" xr:uid="{00000000-0005-0000-0000-0000458D0000}"/>
    <cellStyle name="Percent 20 50" xfId="7499" xr:uid="{00000000-0005-0000-0000-0000468D0000}"/>
    <cellStyle name="Percent 20 50 2" xfId="7500" xr:uid="{00000000-0005-0000-0000-0000478D0000}"/>
    <cellStyle name="Percent 20 50 2 2" xfId="12014" xr:uid="{00000000-0005-0000-0000-0000488D0000}"/>
    <cellStyle name="Percent 20 50 3" xfId="7501" xr:uid="{00000000-0005-0000-0000-0000498D0000}"/>
    <cellStyle name="Percent 20 50 3 2" xfId="12412" xr:uid="{00000000-0005-0000-0000-00004A8D0000}"/>
    <cellStyle name="Percent 20 50 4" xfId="7502" xr:uid="{00000000-0005-0000-0000-00004B8D0000}"/>
    <cellStyle name="Percent 20 50 4 2" xfId="12242" xr:uid="{00000000-0005-0000-0000-00004C8D0000}"/>
    <cellStyle name="Percent 20 50 5" xfId="7503" xr:uid="{00000000-0005-0000-0000-00004D8D0000}"/>
    <cellStyle name="Percent 20 50 6" xfId="7504" xr:uid="{00000000-0005-0000-0000-00004E8D0000}"/>
    <cellStyle name="Percent 20 51" xfId="7505" xr:uid="{00000000-0005-0000-0000-00004F8D0000}"/>
    <cellStyle name="Percent 20 51 2" xfId="12577" xr:uid="{00000000-0005-0000-0000-0000508D0000}"/>
    <cellStyle name="Percent 20 52" xfId="7506" xr:uid="{00000000-0005-0000-0000-0000518D0000}"/>
    <cellStyle name="Percent 20 52 2" xfId="12373" xr:uid="{00000000-0005-0000-0000-0000528D0000}"/>
    <cellStyle name="Percent 20 53" xfId="7507" xr:uid="{00000000-0005-0000-0000-0000538D0000}"/>
    <cellStyle name="Percent 20 54" xfId="7508" xr:uid="{00000000-0005-0000-0000-0000548D0000}"/>
    <cellStyle name="Percent 20 6" xfId="7509" xr:uid="{00000000-0005-0000-0000-0000558D0000}"/>
    <cellStyle name="Percent 20 6 2" xfId="7510" xr:uid="{00000000-0005-0000-0000-0000568D0000}"/>
    <cellStyle name="Percent 20 6 2 2" xfId="12460" xr:uid="{00000000-0005-0000-0000-0000578D0000}"/>
    <cellStyle name="Percent 20 6 3" xfId="7511" xr:uid="{00000000-0005-0000-0000-0000588D0000}"/>
    <cellStyle name="Percent 20 6 3 2" xfId="12191" xr:uid="{00000000-0005-0000-0000-0000598D0000}"/>
    <cellStyle name="Percent 20 6 4" xfId="7512" xr:uid="{00000000-0005-0000-0000-00005A8D0000}"/>
    <cellStyle name="Percent 20 6 4 2" xfId="12465" xr:uid="{00000000-0005-0000-0000-00005B8D0000}"/>
    <cellStyle name="Percent 20 6 5" xfId="7513" xr:uid="{00000000-0005-0000-0000-00005C8D0000}"/>
    <cellStyle name="Percent 20 6 6" xfId="7514" xr:uid="{00000000-0005-0000-0000-00005D8D0000}"/>
    <cellStyle name="Percent 20 7" xfId="7515" xr:uid="{00000000-0005-0000-0000-00005E8D0000}"/>
    <cellStyle name="Percent 20 7 2" xfId="7516" xr:uid="{00000000-0005-0000-0000-00005F8D0000}"/>
    <cellStyle name="Percent 20 7 2 2" xfId="11627" xr:uid="{00000000-0005-0000-0000-0000608D0000}"/>
    <cellStyle name="Percent 20 7 3" xfId="7517" xr:uid="{00000000-0005-0000-0000-0000618D0000}"/>
    <cellStyle name="Percent 20 7 3 2" xfId="12090" xr:uid="{00000000-0005-0000-0000-0000628D0000}"/>
    <cellStyle name="Percent 20 7 4" xfId="7518" xr:uid="{00000000-0005-0000-0000-0000638D0000}"/>
    <cellStyle name="Percent 20 7 4 2" xfId="11989" xr:uid="{00000000-0005-0000-0000-0000648D0000}"/>
    <cellStyle name="Percent 20 7 5" xfId="7519" xr:uid="{00000000-0005-0000-0000-0000658D0000}"/>
    <cellStyle name="Percent 20 7 6" xfId="7520" xr:uid="{00000000-0005-0000-0000-0000668D0000}"/>
    <cellStyle name="Percent 20 8" xfId="7521" xr:uid="{00000000-0005-0000-0000-0000678D0000}"/>
    <cellStyle name="Percent 20 8 2" xfId="7522" xr:uid="{00000000-0005-0000-0000-0000688D0000}"/>
    <cellStyle name="Percent 20 8 2 2" xfId="12267" xr:uid="{00000000-0005-0000-0000-0000698D0000}"/>
    <cellStyle name="Percent 20 8 3" xfId="7523" xr:uid="{00000000-0005-0000-0000-00006A8D0000}"/>
    <cellStyle name="Percent 20 8 3 2" xfId="11794" xr:uid="{00000000-0005-0000-0000-00006B8D0000}"/>
    <cellStyle name="Percent 20 8 4" xfId="7524" xr:uid="{00000000-0005-0000-0000-00006C8D0000}"/>
    <cellStyle name="Percent 20 8 4 2" xfId="12587" xr:uid="{00000000-0005-0000-0000-00006D8D0000}"/>
    <cellStyle name="Percent 20 8 5" xfId="7525" xr:uid="{00000000-0005-0000-0000-00006E8D0000}"/>
    <cellStyle name="Percent 20 8 6" xfId="7526" xr:uid="{00000000-0005-0000-0000-00006F8D0000}"/>
    <cellStyle name="Percent 20 9" xfId="7527" xr:uid="{00000000-0005-0000-0000-0000708D0000}"/>
    <cellStyle name="Percent 20 9 2" xfId="7528" xr:uid="{00000000-0005-0000-0000-0000718D0000}"/>
    <cellStyle name="Percent 20 9 2 2" xfId="12464" xr:uid="{00000000-0005-0000-0000-0000728D0000}"/>
    <cellStyle name="Percent 20 9 3" xfId="7529" xr:uid="{00000000-0005-0000-0000-0000738D0000}"/>
    <cellStyle name="Percent 20 9 3 2" xfId="10392" xr:uid="{00000000-0005-0000-0000-0000748D0000}"/>
    <cellStyle name="Percent 20 9 4" xfId="7530" xr:uid="{00000000-0005-0000-0000-0000758D0000}"/>
    <cellStyle name="Percent 20 9 4 2" xfId="12725" xr:uid="{00000000-0005-0000-0000-0000768D0000}"/>
    <cellStyle name="Percent 20 9 5" xfId="7531" xr:uid="{00000000-0005-0000-0000-0000778D0000}"/>
    <cellStyle name="Percent 20 9 6" xfId="7532" xr:uid="{00000000-0005-0000-0000-0000788D0000}"/>
    <cellStyle name="Percent 3" xfId="7533" xr:uid="{00000000-0005-0000-0000-0000798D0000}"/>
    <cellStyle name="Percent 3 2" xfId="7534" xr:uid="{00000000-0005-0000-0000-00007A8D0000}"/>
    <cellStyle name="Percent 3 2 2" xfId="10766" xr:uid="{00000000-0005-0000-0000-00007B8D0000}"/>
    <cellStyle name="Percent 3 2 2 2" xfId="12589" xr:uid="{00000000-0005-0000-0000-00007C8D0000}"/>
    <cellStyle name="Percent 3 2 3" xfId="12679" xr:uid="{00000000-0005-0000-0000-00007D8D0000}"/>
    <cellStyle name="Percent 3 3" xfId="7535" xr:uid="{00000000-0005-0000-0000-00007E8D0000}"/>
    <cellStyle name="Percent 3 3 2" xfId="12876" xr:uid="{00000000-0005-0000-0000-00007F8D0000}"/>
    <cellStyle name="Percent 3 4" xfId="12089" xr:uid="{00000000-0005-0000-0000-0000808D0000}"/>
    <cellStyle name="Percent 4" xfId="7536" xr:uid="{00000000-0005-0000-0000-0000818D0000}"/>
    <cellStyle name="Percent 4 2" xfId="7537" xr:uid="{00000000-0005-0000-0000-0000828D0000}"/>
    <cellStyle name="Percent 4 2 2" xfId="9961" xr:uid="{00000000-0005-0000-0000-0000838D0000}"/>
    <cellStyle name="Percent 4 3" xfId="7538" xr:uid="{00000000-0005-0000-0000-0000848D0000}"/>
    <cellStyle name="Percent 5" xfId="7539" xr:uid="{00000000-0005-0000-0000-0000858D0000}"/>
    <cellStyle name="Percent 5 2" xfId="10768" xr:uid="{00000000-0005-0000-0000-0000868D0000}"/>
    <cellStyle name="Percent 5 2 2" xfId="12212" xr:uid="{00000000-0005-0000-0000-0000878D0000}"/>
    <cellStyle name="Percent 5 3" xfId="10769" xr:uid="{00000000-0005-0000-0000-0000888D0000}"/>
    <cellStyle name="Percent 5 3 2" xfId="12463" xr:uid="{00000000-0005-0000-0000-0000898D0000}"/>
    <cellStyle name="Percent 5 4" xfId="12243" xr:uid="{00000000-0005-0000-0000-00008A8D0000}"/>
    <cellStyle name="Percent 6" xfId="7540" xr:uid="{00000000-0005-0000-0000-00008B8D0000}"/>
    <cellStyle name="Percent 6 2" xfId="12088" xr:uid="{00000000-0005-0000-0000-00008C8D0000}"/>
    <cellStyle name="Percent 69" xfId="7541" xr:uid="{00000000-0005-0000-0000-00008D8D0000}"/>
    <cellStyle name="Percent 69 2" xfId="7542" xr:uid="{00000000-0005-0000-0000-00008E8D0000}"/>
    <cellStyle name="Percent 69 2 2" xfId="7543" xr:uid="{00000000-0005-0000-0000-00008F8D0000}"/>
    <cellStyle name="Percent 69 2 2 2" xfId="12211" xr:uid="{00000000-0005-0000-0000-0000908D0000}"/>
    <cellStyle name="Percent 69 2 3" xfId="7544" xr:uid="{00000000-0005-0000-0000-0000918D0000}"/>
    <cellStyle name="Percent 69 2 3 2" xfId="12818" xr:uid="{00000000-0005-0000-0000-0000928D0000}"/>
    <cellStyle name="Percent 69 2 4" xfId="7545" xr:uid="{00000000-0005-0000-0000-0000938D0000}"/>
    <cellStyle name="Percent 69 2 5" xfId="7546" xr:uid="{00000000-0005-0000-0000-0000948D0000}"/>
    <cellStyle name="Percent 69 3" xfId="7547" xr:uid="{00000000-0005-0000-0000-0000958D0000}"/>
    <cellStyle name="Percent 69 3 2" xfId="7548" xr:uid="{00000000-0005-0000-0000-0000968D0000}"/>
    <cellStyle name="Percent 69 3 2 2" xfId="9930" xr:uid="{00000000-0005-0000-0000-0000978D0000}"/>
    <cellStyle name="Percent 69 3 3" xfId="7549" xr:uid="{00000000-0005-0000-0000-0000988D0000}"/>
    <cellStyle name="Percent 69 3 3 2" xfId="12462" xr:uid="{00000000-0005-0000-0000-0000998D0000}"/>
    <cellStyle name="Percent 69 3 4" xfId="7550" xr:uid="{00000000-0005-0000-0000-00009A8D0000}"/>
    <cellStyle name="Percent 69 3 5" xfId="7551" xr:uid="{00000000-0005-0000-0000-00009B8D0000}"/>
    <cellStyle name="Percent 69 4" xfId="7552" xr:uid="{00000000-0005-0000-0000-00009C8D0000}"/>
    <cellStyle name="Percent 69 4 2" xfId="12087" xr:uid="{00000000-0005-0000-0000-00009D8D0000}"/>
    <cellStyle name="Percent 69 5" xfId="7553" xr:uid="{00000000-0005-0000-0000-00009E8D0000}"/>
    <cellStyle name="Percent 69 5 2" xfId="10358" xr:uid="{00000000-0005-0000-0000-00009F8D0000}"/>
    <cellStyle name="Percent 69 6" xfId="7554" xr:uid="{00000000-0005-0000-0000-0000A08D0000}"/>
    <cellStyle name="Percent 69 7" xfId="7555" xr:uid="{00000000-0005-0000-0000-0000A18D0000}"/>
    <cellStyle name="Percent 7" xfId="7556" xr:uid="{00000000-0005-0000-0000-0000A28D0000}"/>
    <cellStyle name="Percent 7 2" xfId="7557" xr:uid="{00000000-0005-0000-0000-0000A38D0000}"/>
    <cellStyle name="Percent 71" xfId="7558" xr:uid="{00000000-0005-0000-0000-0000A48D0000}"/>
    <cellStyle name="Percent 71 2" xfId="7559" xr:uid="{00000000-0005-0000-0000-0000A58D0000}"/>
    <cellStyle name="Percent 71 2 2" xfId="7560" xr:uid="{00000000-0005-0000-0000-0000A68D0000}"/>
    <cellStyle name="Percent 71 2 2 2" xfId="11626" xr:uid="{00000000-0005-0000-0000-0000A78D0000}"/>
    <cellStyle name="Percent 71 2 3" xfId="7561" xr:uid="{00000000-0005-0000-0000-0000A88D0000}"/>
    <cellStyle name="Percent 71 2 3 2" xfId="10280" xr:uid="{00000000-0005-0000-0000-0000A98D0000}"/>
    <cellStyle name="Percent 71 2 4" xfId="7562" xr:uid="{00000000-0005-0000-0000-0000AA8D0000}"/>
    <cellStyle name="Percent 71 2 5" xfId="7563" xr:uid="{00000000-0005-0000-0000-0000AB8D0000}"/>
    <cellStyle name="Percent 71 3" xfId="7564" xr:uid="{00000000-0005-0000-0000-0000AC8D0000}"/>
    <cellStyle name="Percent 71 3 2" xfId="7565" xr:uid="{00000000-0005-0000-0000-0000AD8D0000}"/>
    <cellStyle name="Percent 71 3 2 2" xfId="11624" xr:uid="{00000000-0005-0000-0000-0000AE8D0000}"/>
    <cellStyle name="Percent 71 3 3" xfId="7566" xr:uid="{00000000-0005-0000-0000-0000AF8D0000}"/>
    <cellStyle name="Percent 71 3 3 2" xfId="9962" xr:uid="{00000000-0005-0000-0000-0000B08D0000}"/>
    <cellStyle name="Percent 71 3 4" xfId="7567" xr:uid="{00000000-0005-0000-0000-0000B18D0000}"/>
    <cellStyle name="Percent 71 3 5" xfId="7568" xr:uid="{00000000-0005-0000-0000-0000B28D0000}"/>
    <cellStyle name="Percent 71 4" xfId="7569" xr:uid="{00000000-0005-0000-0000-0000B38D0000}"/>
    <cellStyle name="Percent 71 4 2" xfId="12461" xr:uid="{00000000-0005-0000-0000-0000B48D0000}"/>
    <cellStyle name="Percent 71 5" xfId="7570" xr:uid="{00000000-0005-0000-0000-0000B58D0000}"/>
    <cellStyle name="Percent 71 5 2" xfId="11793" xr:uid="{00000000-0005-0000-0000-0000B68D0000}"/>
    <cellStyle name="Percent 71 6" xfId="7571" xr:uid="{00000000-0005-0000-0000-0000B78D0000}"/>
    <cellStyle name="Percent 71 6 2" xfId="12588" xr:uid="{00000000-0005-0000-0000-0000B88D0000}"/>
    <cellStyle name="Percent 71 7" xfId="7572" xr:uid="{00000000-0005-0000-0000-0000B98D0000}"/>
    <cellStyle name="Percent 71 8" xfId="7573" xr:uid="{00000000-0005-0000-0000-0000BA8D0000}"/>
    <cellStyle name="Percent 72" xfId="7574" xr:uid="{00000000-0005-0000-0000-0000BB8D0000}"/>
    <cellStyle name="Percent 72 2" xfId="7575" xr:uid="{00000000-0005-0000-0000-0000BC8D0000}"/>
    <cellStyle name="Percent 72 2 2" xfId="10357" xr:uid="{00000000-0005-0000-0000-0000BD8D0000}"/>
    <cellStyle name="Percent 72 3" xfId="7576" xr:uid="{00000000-0005-0000-0000-0000BE8D0000}"/>
    <cellStyle name="Percent 72 3 2" xfId="11792" xr:uid="{00000000-0005-0000-0000-0000BF8D0000}"/>
    <cellStyle name="Percent 72 4" xfId="7577" xr:uid="{00000000-0005-0000-0000-0000C08D0000}"/>
    <cellStyle name="Percent 72 5" xfId="7578" xr:uid="{00000000-0005-0000-0000-0000C18D0000}"/>
    <cellStyle name="Percent 73" xfId="7579" xr:uid="{00000000-0005-0000-0000-0000C28D0000}"/>
    <cellStyle name="Percent 73 2" xfId="7580" xr:uid="{00000000-0005-0000-0000-0000C38D0000}"/>
    <cellStyle name="Percent 73 2 2" xfId="12266" xr:uid="{00000000-0005-0000-0000-0000C48D0000}"/>
    <cellStyle name="Percent 73 3" xfId="7581" xr:uid="{00000000-0005-0000-0000-0000C58D0000}"/>
    <cellStyle name="Percent 73 3 2" xfId="9963" xr:uid="{00000000-0005-0000-0000-0000C68D0000}"/>
    <cellStyle name="Percent 73 4" xfId="7582" xr:uid="{00000000-0005-0000-0000-0000C78D0000}"/>
    <cellStyle name="Percent 73 5" xfId="7583" xr:uid="{00000000-0005-0000-0000-0000C88D0000}"/>
    <cellStyle name="Percent 74" xfId="8397" xr:uid="{00000000-0005-0000-0000-0000C98D0000}"/>
    <cellStyle name="Percent 8" xfId="7584" xr:uid="{00000000-0005-0000-0000-0000CA8D0000}"/>
    <cellStyle name="Percent 8 2" xfId="7585" xr:uid="{00000000-0005-0000-0000-0000CB8D0000}"/>
    <cellStyle name="Percent 8 2 2" xfId="16908" xr:uid="{00000000-0005-0000-0000-0000CC8D0000}"/>
    <cellStyle name="Percent 8 3" xfId="7586" xr:uid="{00000000-0005-0000-0000-0000CD8D0000}"/>
    <cellStyle name="Percent 9" xfId="7587" xr:uid="{00000000-0005-0000-0000-0000CE8D0000}"/>
    <cellStyle name="Percent 9 2" xfId="12004" xr:uid="{00000000-0005-0000-0000-0000CF8D0000}"/>
    <cellStyle name="rf0" xfId="7588" xr:uid="{00000000-0005-0000-0000-0000D08D0000}"/>
    <cellStyle name="rf0 2" xfId="16959" xr:uid="{00000000-0005-0000-0000-0000D18D0000}"/>
    <cellStyle name="rf1" xfId="7589" xr:uid="{00000000-0005-0000-0000-0000D28D0000}"/>
    <cellStyle name="rf1 2" xfId="16960" xr:uid="{00000000-0005-0000-0000-0000D38D0000}"/>
    <cellStyle name="rf10" xfId="7590" xr:uid="{00000000-0005-0000-0000-0000D48D0000}"/>
    <cellStyle name="rf10 2" xfId="16961" xr:uid="{00000000-0005-0000-0000-0000D58D0000}"/>
    <cellStyle name="rf11" xfId="7591" xr:uid="{00000000-0005-0000-0000-0000D68D0000}"/>
    <cellStyle name="rf11 2" xfId="16962" xr:uid="{00000000-0005-0000-0000-0000D78D0000}"/>
    <cellStyle name="rf12" xfId="7592" xr:uid="{00000000-0005-0000-0000-0000D88D0000}"/>
    <cellStyle name="rf12 2" xfId="16963" xr:uid="{00000000-0005-0000-0000-0000D98D0000}"/>
    <cellStyle name="rf13" xfId="7593" xr:uid="{00000000-0005-0000-0000-0000DA8D0000}"/>
    <cellStyle name="rf13 2" xfId="16964" xr:uid="{00000000-0005-0000-0000-0000DB8D0000}"/>
    <cellStyle name="rf14" xfId="7594" xr:uid="{00000000-0005-0000-0000-0000DC8D0000}"/>
    <cellStyle name="rf14 2" xfId="16965" xr:uid="{00000000-0005-0000-0000-0000DD8D0000}"/>
    <cellStyle name="rf15" xfId="7595" xr:uid="{00000000-0005-0000-0000-0000DE8D0000}"/>
    <cellStyle name="rf15 2" xfId="16966" xr:uid="{00000000-0005-0000-0000-0000DF8D0000}"/>
    <cellStyle name="rf16" xfId="7596" xr:uid="{00000000-0005-0000-0000-0000E08D0000}"/>
    <cellStyle name="rf16 2" xfId="16967" xr:uid="{00000000-0005-0000-0000-0000E18D0000}"/>
    <cellStyle name="rf17" xfId="7597" xr:uid="{00000000-0005-0000-0000-0000E28D0000}"/>
    <cellStyle name="rf17 2" xfId="16968" xr:uid="{00000000-0005-0000-0000-0000E38D0000}"/>
    <cellStyle name="rf18" xfId="7598" xr:uid="{00000000-0005-0000-0000-0000E48D0000}"/>
    <cellStyle name="rf18 2" xfId="16969" xr:uid="{00000000-0005-0000-0000-0000E58D0000}"/>
    <cellStyle name="rf19" xfId="7599" xr:uid="{00000000-0005-0000-0000-0000E68D0000}"/>
    <cellStyle name="rf19 2" xfId="16970" xr:uid="{00000000-0005-0000-0000-0000E78D0000}"/>
    <cellStyle name="rf2" xfId="7600" xr:uid="{00000000-0005-0000-0000-0000E88D0000}"/>
    <cellStyle name="rf2 2" xfId="16971" xr:uid="{00000000-0005-0000-0000-0000E98D0000}"/>
    <cellStyle name="rf20" xfId="7601" xr:uid="{00000000-0005-0000-0000-0000EA8D0000}"/>
    <cellStyle name="rf20 2" xfId="16972" xr:uid="{00000000-0005-0000-0000-0000EB8D0000}"/>
    <cellStyle name="rf21" xfId="7602" xr:uid="{00000000-0005-0000-0000-0000EC8D0000}"/>
    <cellStyle name="rf21 2" xfId="16973" xr:uid="{00000000-0005-0000-0000-0000ED8D0000}"/>
    <cellStyle name="rf22" xfId="7603" xr:uid="{00000000-0005-0000-0000-0000EE8D0000}"/>
    <cellStyle name="rf22 2" xfId="16974" xr:uid="{00000000-0005-0000-0000-0000EF8D0000}"/>
    <cellStyle name="rf23" xfId="7604" xr:uid="{00000000-0005-0000-0000-0000F08D0000}"/>
    <cellStyle name="rf23 2" xfId="16975" xr:uid="{00000000-0005-0000-0000-0000F18D0000}"/>
    <cellStyle name="rf24" xfId="7605" xr:uid="{00000000-0005-0000-0000-0000F28D0000}"/>
    <cellStyle name="rf24 2" xfId="16976" xr:uid="{00000000-0005-0000-0000-0000F38D0000}"/>
    <cellStyle name="rf25" xfId="7606" xr:uid="{00000000-0005-0000-0000-0000F48D0000}"/>
    <cellStyle name="rf25 2" xfId="16977" xr:uid="{00000000-0005-0000-0000-0000F58D0000}"/>
    <cellStyle name="rf26" xfId="7607" xr:uid="{00000000-0005-0000-0000-0000F68D0000}"/>
    <cellStyle name="rf26 2" xfId="16978" xr:uid="{00000000-0005-0000-0000-0000F78D0000}"/>
    <cellStyle name="rf27" xfId="7608" xr:uid="{00000000-0005-0000-0000-0000F88D0000}"/>
    <cellStyle name="rf27 2" xfId="16979" xr:uid="{00000000-0005-0000-0000-0000F98D0000}"/>
    <cellStyle name="rf3" xfId="7609" xr:uid="{00000000-0005-0000-0000-0000FA8D0000}"/>
    <cellStyle name="rf3 2" xfId="16980" xr:uid="{00000000-0005-0000-0000-0000FB8D0000}"/>
    <cellStyle name="rf4" xfId="7610" xr:uid="{00000000-0005-0000-0000-0000FC8D0000}"/>
    <cellStyle name="rf4 2" xfId="16981" xr:uid="{00000000-0005-0000-0000-0000FD8D0000}"/>
    <cellStyle name="rf5" xfId="7611" xr:uid="{00000000-0005-0000-0000-0000FE8D0000}"/>
    <cellStyle name="rf5 2" xfId="16982" xr:uid="{00000000-0005-0000-0000-0000FF8D0000}"/>
    <cellStyle name="rf6" xfId="7612" xr:uid="{00000000-0005-0000-0000-0000008E0000}"/>
    <cellStyle name="rf6 2" xfId="16983" xr:uid="{00000000-0005-0000-0000-0000018E0000}"/>
    <cellStyle name="rf7" xfId="7613" xr:uid="{00000000-0005-0000-0000-0000028E0000}"/>
    <cellStyle name="rf7 2" xfId="16984" xr:uid="{00000000-0005-0000-0000-0000038E0000}"/>
    <cellStyle name="rf8" xfId="7614" xr:uid="{00000000-0005-0000-0000-0000048E0000}"/>
    <cellStyle name="rf8 2" xfId="16985" xr:uid="{00000000-0005-0000-0000-0000058E0000}"/>
    <cellStyle name="rf9" xfId="7615" xr:uid="{00000000-0005-0000-0000-0000068E0000}"/>
    <cellStyle name="rf9 2" xfId="16986" xr:uid="{00000000-0005-0000-0000-0000078E0000}"/>
    <cellStyle name="Standard_President Report Template" xfId="7616" xr:uid="{00000000-0005-0000-0000-0000088E0000}"/>
    <cellStyle name="Title" xfId="1" builtinId="15" customBuiltin="1"/>
    <cellStyle name="Title 2" xfId="7617" xr:uid="{00000000-0005-0000-0000-00000A8E0000}"/>
    <cellStyle name="Title 2 2" xfId="7618" xr:uid="{00000000-0005-0000-0000-00000B8E0000}"/>
    <cellStyle name="Title 2 2 2" xfId="8398" xr:uid="{00000000-0005-0000-0000-00000C8E0000}"/>
    <cellStyle name="Title 2 2 2 2" xfId="16988" xr:uid="{00000000-0005-0000-0000-00000D8E0000}"/>
    <cellStyle name="Title 2 2 3" xfId="16987" xr:uid="{00000000-0005-0000-0000-00000E8E0000}"/>
    <cellStyle name="Title 2 3" xfId="8399" xr:uid="{00000000-0005-0000-0000-00000F8E0000}"/>
    <cellStyle name="Title 2 3 2" xfId="16989" xr:uid="{00000000-0005-0000-0000-0000108E0000}"/>
    <cellStyle name="Title 2 4" xfId="8400" xr:uid="{00000000-0005-0000-0000-0000118E0000}"/>
    <cellStyle name="Title 3" xfId="7648" xr:uid="{00000000-0005-0000-0000-0000128E0000}"/>
    <cellStyle name="Total" xfId="16" xr:uid="{00000000-0005-0000-0000-0000138E0000}"/>
    <cellStyle name="Total 2" xfId="7619" xr:uid="{00000000-0005-0000-0000-0000148E0000}"/>
    <cellStyle name="Total 2 2" xfId="7620" xr:uid="{00000000-0005-0000-0000-0000158E0000}"/>
    <cellStyle name="Total 2 2 2" xfId="8494" xr:uid="{00000000-0005-0000-0000-0000168E0000}"/>
    <cellStyle name="Total 2 2 2 10" xfId="8804" xr:uid="{00000000-0005-0000-0000-0000178E0000}"/>
    <cellStyle name="Total 2 2 2 11" xfId="8851" xr:uid="{00000000-0005-0000-0000-0000188E0000}"/>
    <cellStyle name="Total 2 2 2 12" xfId="8898" xr:uid="{00000000-0005-0000-0000-0000198E0000}"/>
    <cellStyle name="Total 2 2 2 13" xfId="8902" xr:uid="{00000000-0005-0000-0000-00001A8E0000}"/>
    <cellStyle name="Total 2 2 2 14" xfId="8905" xr:uid="{00000000-0005-0000-0000-00001B8E0000}"/>
    <cellStyle name="Total 2 2 2 15" xfId="8952" xr:uid="{00000000-0005-0000-0000-00001C8E0000}"/>
    <cellStyle name="Total 2 2 2 16" xfId="8957" xr:uid="{00000000-0005-0000-0000-00001D8E0000}"/>
    <cellStyle name="Total 2 2 2 17" xfId="8964" xr:uid="{00000000-0005-0000-0000-00001E8E0000}"/>
    <cellStyle name="Total 2 2 2 18" xfId="9011" xr:uid="{00000000-0005-0000-0000-00001F8E0000}"/>
    <cellStyle name="Total 2 2 2 19" xfId="9058" xr:uid="{00000000-0005-0000-0000-0000208E0000}"/>
    <cellStyle name="Total 2 2 2 2" xfId="8548" xr:uid="{00000000-0005-0000-0000-0000218E0000}"/>
    <cellStyle name="Total 2 2 2 20" xfId="9105" xr:uid="{00000000-0005-0000-0000-0000228E0000}"/>
    <cellStyle name="Total 2 2 2 21" xfId="9109" xr:uid="{00000000-0005-0000-0000-0000238E0000}"/>
    <cellStyle name="Total 2 2 2 22" xfId="9156" xr:uid="{00000000-0005-0000-0000-0000248E0000}"/>
    <cellStyle name="Total 2 2 2 23" xfId="9160" xr:uid="{00000000-0005-0000-0000-0000258E0000}"/>
    <cellStyle name="Total 2 2 2 24" xfId="9207" xr:uid="{00000000-0005-0000-0000-0000268E0000}"/>
    <cellStyle name="Total 2 2 2 25" xfId="9254" xr:uid="{00000000-0005-0000-0000-0000278E0000}"/>
    <cellStyle name="Total 2 2 2 26" xfId="9301" xr:uid="{00000000-0005-0000-0000-0000288E0000}"/>
    <cellStyle name="Total 2 2 2 27" xfId="9348" xr:uid="{00000000-0005-0000-0000-0000298E0000}"/>
    <cellStyle name="Total 2 2 2 28" xfId="9395" xr:uid="{00000000-0005-0000-0000-00002A8E0000}"/>
    <cellStyle name="Total 2 2 2 29" xfId="9442" xr:uid="{00000000-0005-0000-0000-00002B8E0000}"/>
    <cellStyle name="Total 2 2 2 3" xfId="8595" xr:uid="{00000000-0005-0000-0000-00002C8E0000}"/>
    <cellStyle name="Total 2 2 2 30" xfId="9489" xr:uid="{00000000-0005-0000-0000-00002D8E0000}"/>
    <cellStyle name="Total 2 2 2 31" xfId="9494" xr:uid="{00000000-0005-0000-0000-00002E8E0000}"/>
    <cellStyle name="Total 2 2 2 32" xfId="9500" xr:uid="{00000000-0005-0000-0000-00002F8E0000}"/>
    <cellStyle name="Total 2 2 2 33" xfId="9547" xr:uid="{00000000-0005-0000-0000-0000308E0000}"/>
    <cellStyle name="Total 2 2 2 34" xfId="9594" xr:uid="{00000000-0005-0000-0000-0000318E0000}"/>
    <cellStyle name="Total 2 2 2 35" xfId="9597" xr:uid="{00000000-0005-0000-0000-0000328E0000}"/>
    <cellStyle name="Total 2 2 2 36" xfId="9644" xr:uid="{00000000-0005-0000-0000-0000338E0000}"/>
    <cellStyle name="Total 2 2 2 37" xfId="9648" xr:uid="{00000000-0005-0000-0000-0000348E0000}"/>
    <cellStyle name="Total 2 2 2 38" xfId="9695" xr:uid="{00000000-0005-0000-0000-0000358E0000}"/>
    <cellStyle name="Total 2 2 2 39" xfId="9697" xr:uid="{00000000-0005-0000-0000-0000368E0000}"/>
    <cellStyle name="Total 2 2 2 4" xfId="8642" xr:uid="{00000000-0005-0000-0000-0000378E0000}"/>
    <cellStyle name="Total 2 2 2 40" xfId="9699" xr:uid="{00000000-0005-0000-0000-0000388E0000}"/>
    <cellStyle name="Total 2 2 2 41" xfId="9746" xr:uid="{00000000-0005-0000-0000-0000398E0000}"/>
    <cellStyle name="Total 2 2 2 42" xfId="9793" xr:uid="{00000000-0005-0000-0000-00003A8E0000}"/>
    <cellStyle name="Total 2 2 2 43" xfId="9840" xr:uid="{00000000-0005-0000-0000-00003B8E0000}"/>
    <cellStyle name="Total 2 2 2 44" xfId="9842" xr:uid="{00000000-0005-0000-0000-00003C8E0000}"/>
    <cellStyle name="Total 2 2 2 45" xfId="9889" xr:uid="{00000000-0005-0000-0000-00003D8E0000}"/>
    <cellStyle name="Total 2 2 2 5" xfId="8689" xr:uid="{00000000-0005-0000-0000-00003E8E0000}"/>
    <cellStyle name="Total 2 2 2 6" xfId="8736" xr:uid="{00000000-0005-0000-0000-00003F8E0000}"/>
    <cellStyle name="Total 2 2 2 7" xfId="8741" xr:uid="{00000000-0005-0000-0000-0000408E0000}"/>
    <cellStyle name="Total 2 2 2 8" xfId="8788" xr:uid="{00000000-0005-0000-0000-0000418E0000}"/>
    <cellStyle name="Total 2 2 2 9" xfId="8794" xr:uid="{00000000-0005-0000-0000-0000428E0000}"/>
    <cellStyle name="Total 2 2 3" xfId="8492" xr:uid="{00000000-0005-0000-0000-0000438E0000}"/>
    <cellStyle name="Total 2 2 3 10" xfId="7747" xr:uid="{00000000-0005-0000-0000-0000448E0000}"/>
    <cellStyle name="Total 2 2 3 11" xfId="8849" xr:uid="{00000000-0005-0000-0000-0000458E0000}"/>
    <cellStyle name="Total 2 2 3 12" xfId="8896" xr:uid="{00000000-0005-0000-0000-0000468E0000}"/>
    <cellStyle name="Total 2 2 3 13" xfId="7660" xr:uid="{00000000-0005-0000-0000-0000478E0000}"/>
    <cellStyle name="Total 2 2 3 14" xfId="7724" xr:uid="{00000000-0005-0000-0000-0000488E0000}"/>
    <cellStyle name="Total 2 2 3 15" xfId="8950" xr:uid="{00000000-0005-0000-0000-0000498E0000}"/>
    <cellStyle name="Total 2 2 3 16" xfId="7800" xr:uid="{00000000-0005-0000-0000-00004A8E0000}"/>
    <cellStyle name="Total 2 2 3 17" xfId="8360" xr:uid="{00000000-0005-0000-0000-00004B8E0000}"/>
    <cellStyle name="Total 2 2 3 18" xfId="9009" xr:uid="{00000000-0005-0000-0000-00004C8E0000}"/>
    <cellStyle name="Total 2 2 3 19" xfId="9056" xr:uid="{00000000-0005-0000-0000-00004D8E0000}"/>
    <cellStyle name="Total 2 2 3 2" xfId="8546" xr:uid="{00000000-0005-0000-0000-00004E8E0000}"/>
    <cellStyle name="Total 2 2 3 20" xfId="9103" xr:uid="{00000000-0005-0000-0000-00004F8E0000}"/>
    <cellStyle name="Total 2 2 3 21" xfId="8196" xr:uid="{00000000-0005-0000-0000-0000508E0000}"/>
    <cellStyle name="Total 2 2 3 22" xfId="9154" xr:uid="{00000000-0005-0000-0000-0000518E0000}"/>
    <cellStyle name="Total 2 2 3 23" xfId="8798" xr:uid="{00000000-0005-0000-0000-0000528E0000}"/>
    <cellStyle name="Total 2 2 3 24" xfId="9205" xr:uid="{00000000-0005-0000-0000-0000538E0000}"/>
    <cellStyle name="Total 2 2 3 25" xfId="9252" xr:uid="{00000000-0005-0000-0000-0000548E0000}"/>
    <cellStyle name="Total 2 2 3 26" xfId="9299" xr:uid="{00000000-0005-0000-0000-0000558E0000}"/>
    <cellStyle name="Total 2 2 3 27" xfId="9346" xr:uid="{00000000-0005-0000-0000-0000568E0000}"/>
    <cellStyle name="Total 2 2 3 28" xfId="9393" xr:uid="{00000000-0005-0000-0000-0000578E0000}"/>
    <cellStyle name="Total 2 2 3 29" xfId="9440" xr:uid="{00000000-0005-0000-0000-0000588E0000}"/>
    <cellStyle name="Total 2 2 3 3" xfId="8593" xr:uid="{00000000-0005-0000-0000-0000598E0000}"/>
    <cellStyle name="Total 2 2 3 30" xfId="9487" xr:uid="{00000000-0005-0000-0000-00005A8E0000}"/>
    <cellStyle name="Total 2 2 3 31" xfId="7921" xr:uid="{00000000-0005-0000-0000-00005B8E0000}"/>
    <cellStyle name="Total 2 2 3 32" xfId="7946" xr:uid="{00000000-0005-0000-0000-00005C8E0000}"/>
    <cellStyle name="Total 2 2 3 33" xfId="9545" xr:uid="{00000000-0005-0000-0000-00005D8E0000}"/>
    <cellStyle name="Total 2 2 3 34" xfId="9592" xr:uid="{00000000-0005-0000-0000-00005E8E0000}"/>
    <cellStyle name="Total 2 2 3 35" xfId="9499" xr:uid="{00000000-0005-0000-0000-00005F8E0000}"/>
    <cellStyle name="Total 2 2 3 36" xfId="9642" xr:uid="{00000000-0005-0000-0000-0000608E0000}"/>
    <cellStyle name="Total 2 2 3 37" xfId="8156" xr:uid="{00000000-0005-0000-0000-0000618E0000}"/>
    <cellStyle name="Total 2 2 3 38" xfId="9693" xr:uid="{00000000-0005-0000-0000-0000628E0000}"/>
    <cellStyle name="Total 2 2 3 39" xfId="7886" xr:uid="{00000000-0005-0000-0000-0000638E0000}"/>
    <cellStyle name="Total 2 2 3 4" xfId="8640" xr:uid="{00000000-0005-0000-0000-0000648E0000}"/>
    <cellStyle name="Total 2 2 3 40" xfId="8024" xr:uid="{00000000-0005-0000-0000-0000658E0000}"/>
    <cellStyle name="Total 2 2 3 41" xfId="9744" xr:uid="{00000000-0005-0000-0000-0000668E0000}"/>
    <cellStyle name="Total 2 2 3 42" xfId="9791" xr:uid="{00000000-0005-0000-0000-0000678E0000}"/>
    <cellStyle name="Total 2 2 3 43" xfId="9838" xr:uid="{00000000-0005-0000-0000-0000688E0000}"/>
    <cellStyle name="Total 2 2 3 44" xfId="8152" xr:uid="{00000000-0005-0000-0000-0000698E0000}"/>
    <cellStyle name="Total 2 2 3 45" xfId="9887" xr:uid="{00000000-0005-0000-0000-00006A8E0000}"/>
    <cellStyle name="Total 2 2 3 5" xfId="8687" xr:uid="{00000000-0005-0000-0000-00006B8E0000}"/>
    <cellStyle name="Total 2 2 3 6" xfId="8734" xr:uid="{00000000-0005-0000-0000-00006C8E0000}"/>
    <cellStyle name="Total 2 2 3 7" xfId="7690" xr:uid="{00000000-0005-0000-0000-00006D8E0000}"/>
    <cellStyle name="Total 2 2 3 8" xfId="8786" xr:uid="{00000000-0005-0000-0000-00006E8E0000}"/>
    <cellStyle name="Total 2 2 3 9" xfId="8337" xr:uid="{00000000-0005-0000-0000-00006F8E0000}"/>
    <cellStyle name="Total 2 3" xfId="8493" xr:uid="{00000000-0005-0000-0000-0000708E0000}"/>
    <cellStyle name="Total 2 3 10" xfId="8325" xr:uid="{00000000-0005-0000-0000-0000718E0000}"/>
    <cellStyle name="Total 2 3 11" xfId="8850" xr:uid="{00000000-0005-0000-0000-0000728E0000}"/>
    <cellStyle name="Total 2 3 12" xfId="8897" xr:uid="{00000000-0005-0000-0000-0000738E0000}"/>
    <cellStyle name="Total 2 3 13" xfId="7781" xr:uid="{00000000-0005-0000-0000-0000748E0000}"/>
    <cellStyle name="Total 2 3 14" xfId="7784" xr:uid="{00000000-0005-0000-0000-0000758E0000}"/>
    <cellStyle name="Total 2 3 15" xfId="8951" xr:uid="{00000000-0005-0000-0000-0000768E0000}"/>
    <cellStyle name="Total 2 3 16" xfId="8253" xr:uid="{00000000-0005-0000-0000-0000778E0000}"/>
    <cellStyle name="Total 2 3 17" xfId="7812" xr:uid="{00000000-0005-0000-0000-0000788E0000}"/>
    <cellStyle name="Total 2 3 18" xfId="9010" xr:uid="{00000000-0005-0000-0000-0000798E0000}"/>
    <cellStyle name="Total 2 3 19" xfId="9057" xr:uid="{00000000-0005-0000-0000-00007A8E0000}"/>
    <cellStyle name="Total 2 3 2" xfId="8547" xr:uid="{00000000-0005-0000-0000-00007B8E0000}"/>
    <cellStyle name="Total 2 3 20" xfId="9104" xr:uid="{00000000-0005-0000-0000-00007C8E0000}"/>
    <cellStyle name="Total 2 3 21" xfId="8361" xr:uid="{00000000-0005-0000-0000-00007D8E0000}"/>
    <cellStyle name="Total 2 3 22" xfId="9155" xr:uid="{00000000-0005-0000-0000-00007E8E0000}"/>
    <cellStyle name="Total 2 3 23" xfId="8187" xr:uid="{00000000-0005-0000-0000-00007F8E0000}"/>
    <cellStyle name="Total 2 3 24" xfId="9206" xr:uid="{00000000-0005-0000-0000-0000808E0000}"/>
    <cellStyle name="Total 2 3 25" xfId="9253" xr:uid="{00000000-0005-0000-0000-0000818E0000}"/>
    <cellStyle name="Total 2 3 26" xfId="9300" xr:uid="{00000000-0005-0000-0000-0000828E0000}"/>
    <cellStyle name="Total 2 3 27" xfId="9347" xr:uid="{00000000-0005-0000-0000-0000838E0000}"/>
    <cellStyle name="Total 2 3 28" xfId="9394" xr:uid="{00000000-0005-0000-0000-0000848E0000}"/>
    <cellStyle name="Total 2 3 29" xfId="9441" xr:uid="{00000000-0005-0000-0000-0000858E0000}"/>
    <cellStyle name="Total 2 3 3" xfId="8594" xr:uid="{00000000-0005-0000-0000-0000868E0000}"/>
    <cellStyle name="Total 2 3 30" xfId="9488" xr:uid="{00000000-0005-0000-0000-0000878E0000}"/>
    <cellStyle name="Total 2 3 31" xfId="7809" xr:uid="{00000000-0005-0000-0000-0000888E0000}"/>
    <cellStyle name="Total 2 3 32" xfId="7944" xr:uid="{00000000-0005-0000-0000-0000898E0000}"/>
    <cellStyle name="Total 2 3 33" xfId="9546" xr:uid="{00000000-0005-0000-0000-00008A8E0000}"/>
    <cellStyle name="Total 2 3 34" xfId="9593" xr:uid="{00000000-0005-0000-0000-00008B8E0000}"/>
    <cellStyle name="Total 2 3 35" xfId="8168" xr:uid="{00000000-0005-0000-0000-00008C8E0000}"/>
    <cellStyle name="Total 2 3 36" xfId="9643" xr:uid="{00000000-0005-0000-0000-00008D8E0000}"/>
    <cellStyle name="Total 2 3 37" xfId="8115" xr:uid="{00000000-0005-0000-0000-00008E8E0000}"/>
    <cellStyle name="Total 2 3 38" xfId="9694" xr:uid="{00000000-0005-0000-0000-00008F8E0000}"/>
    <cellStyle name="Total 2 3 39" xfId="8796" xr:uid="{00000000-0005-0000-0000-0000908E0000}"/>
    <cellStyle name="Total 2 3 4" xfId="8641" xr:uid="{00000000-0005-0000-0000-0000918E0000}"/>
    <cellStyle name="Total 2 3 40" xfId="8104" xr:uid="{00000000-0005-0000-0000-0000928E0000}"/>
    <cellStyle name="Total 2 3 41" xfId="9745" xr:uid="{00000000-0005-0000-0000-0000938E0000}"/>
    <cellStyle name="Total 2 3 42" xfId="9792" xr:uid="{00000000-0005-0000-0000-0000948E0000}"/>
    <cellStyle name="Total 2 3 43" xfId="9839" xr:uid="{00000000-0005-0000-0000-0000958E0000}"/>
    <cellStyle name="Total 2 3 44" xfId="7918" xr:uid="{00000000-0005-0000-0000-0000968E0000}"/>
    <cellStyle name="Total 2 3 45" xfId="9888" xr:uid="{00000000-0005-0000-0000-0000978E0000}"/>
    <cellStyle name="Total 2 3 5" xfId="8688" xr:uid="{00000000-0005-0000-0000-0000988E0000}"/>
    <cellStyle name="Total 2 3 6" xfId="8735" xr:uid="{00000000-0005-0000-0000-0000998E0000}"/>
    <cellStyle name="Total 2 3 7" xfId="8364" xr:uid="{00000000-0005-0000-0000-00009A8E0000}"/>
    <cellStyle name="Total 2 3 8" xfId="8787" xr:uid="{00000000-0005-0000-0000-00009B8E0000}"/>
    <cellStyle name="Total 2 3 9" xfId="7699" xr:uid="{00000000-0005-0000-0000-00009C8E0000}"/>
    <cellStyle name="Total 2 4" xfId="8491" xr:uid="{00000000-0005-0000-0000-00009D8E0000}"/>
    <cellStyle name="Total 2 4 10" xfId="7748" xr:uid="{00000000-0005-0000-0000-00009E8E0000}"/>
    <cellStyle name="Total 2 4 11" xfId="8848" xr:uid="{00000000-0005-0000-0000-00009F8E0000}"/>
    <cellStyle name="Total 2 4 12" xfId="8895" xr:uid="{00000000-0005-0000-0000-0000A08E0000}"/>
    <cellStyle name="Total 2 4 13" xfId="8273" xr:uid="{00000000-0005-0000-0000-0000A18E0000}"/>
    <cellStyle name="Total 2 4 14" xfId="7785" xr:uid="{00000000-0005-0000-0000-0000A28E0000}"/>
    <cellStyle name="Total 2 4 15" xfId="8949" xr:uid="{00000000-0005-0000-0000-0000A38E0000}"/>
    <cellStyle name="Total 2 4 16" xfId="7817" xr:uid="{00000000-0005-0000-0000-0000A48E0000}"/>
    <cellStyle name="Total 2 4 17" xfId="7788" xr:uid="{00000000-0005-0000-0000-0000A58E0000}"/>
    <cellStyle name="Total 2 4 18" xfId="9008" xr:uid="{00000000-0005-0000-0000-0000A68E0000}"/>
    <cellStyle name="Total 2 4 19" xfId="9055" xr:uid="{00000000-0005-0000-0000-0000A78E0000}"/>
    <cellStyle name="Total 2 4 2" xfId="8545" xr:uid="{00000000-0005-0000-0000-0000A88E0000}"/>
    <cellStyle name="Total 2 4 20" xfId="9102" xr:uid="{00000000-0005-0000-0000-0000A98E0000}"/>
    <cellStyle name="Total 2 4 21" xfId="8184" xr:uid="{00000000-0005-0000-0000-0000AA8E0000}"/>
    <cellStyle name="Total 2 4 22" xfId="9153" xr:uid="{00000000-0005-0000-0000-0000AB8E0000}"/>
    <cellStyle name="Total 2 4 23" xfId="7887" xr:uid="{00000000-0005-0000-0000-0000AC8E0000}"/>
    <cellStyle name="Total 2 4 24" xfId="9204" xr:uid="{00000000-0005-0000-0000-0000AD8E0000}"/>
    <cellStyle name="Total 2 4 25" xfId="9251" xr:uid="{00000000-0005-0000-0000-0000AE8E0000}"/>
    <cellStyle name="Total 2 4 26" xfId="9298" xr:uid="{00000000-0005-0000-0000-0000AF8E0000}"/>
    <cellStyle name="Total 2 4 27" xfId="9345" xr:uid="{00000000-0005-0000-0000-0000B08E0000}"/>
    <cellStyle name="Total 2 4 28" xfId="9392" xr:uid="{00000000-0005-0000-0000-0000B18E0000}"/>
    <cellStyle name="Total 2 4 29" xfId="9439" xr:uid="{00000000-0005-0000-0000-0000B28E0000}"/>
    <cellStyle name="Total 2 4 3" xfId="8592" xr:uid="{00000000-0005-0000-0000-0000B38E0000}"/>
    <cellStyle name="Total 2 4 30" xfId="9486" xr:uid="{00000000-0005-0000-0000-0000B48E0000}"/>
    <cellStyle name="Total 2 4 31" xfId="7922" xr:uid="{00000000-0005-0000-0000-0000B58E0000}"/>
    <cellStyle name="Total 2 4 32" xfId="8147" xr:uid="{00000000-0005-0000-0000-0000B68E0000}"/>
    <cellStyle name="Total 2 4 33" xfId="9544" xr:uid="{00000000-0005-0000-0000-0000B78E0000}"/>
    <cellStyle name="Total 2 4 34" xfId="9591" xr:uid="{00000000-0005-0000-0000-0000B88E0000}"/>
    <cellStyle name="Total 2 4 35" xfId="7987" xr:uid="{00000000-0005-0000-0000-0000B98E0000}"/>
    <cellStyle name="Total 2 4 36" xfId="9641" xr:uid="{00000000-0005-0000-0000-0000BA8E0000}"/>
    <cellStyle name="Total 2 4 37" xfId="8006" xr:uid="{00000000-0005-0000-0000-0000BB8E0000}"/>
    <cellStyle name="Total 2 4 38" xfId="9692" xr:uid="{00000000-0005-0000-0000-0000BC8E0000}"/>
    <cellStyle name="Total 2 4 39" xfId="8099" xr:uid="{00000000-0005-0000-0000-0000BD8E0000}"/>
    <cellStyle name="Total 2 4 4" xfId="8639" xr:uid="{00000000-0005-0000-0000-0000BE8E0000}"/>
    <cellStyle name="Total 2 4 40" xfId="8106" xr:uid="{00000000-0005-0000-0000-0000BF8E0000}"/>
    <cellStyle name="Total 2 4 41" xfId="9743" xr:uid="{00000000-0005-0000-0000-0000C08E0000}"/>
    <cellStyle name="Total 2 4 42" xfId="9790" xr:uid="{00000000-0005-0000-0000-0000C18E0000}"/>
    <cellStyle name="Total 2 4 43" xfId="9837" xr:uid="{00000000-0005-0000-0000-0000C28E0000}"/>
    <cellStyle name="Total 2 4 44" xfId="8039" xr:uid="{00000000-0005-0000-0000-0000C38E0000}"/>
    <cellStyle name="Total 2 4 45" xfId="9886" xr:uid="{00000000-0005-0000-0000-0000C48E0000}"/>
    <cellStyle name="Total 2 4 5" xfId="8686" xr:uid="{00000000-0005-0000-0000-0000C58E0000}"/>
    <cellStyle name="Total 2 4 6" xfId="8733" xr:uid="{00000000-0005-0000-0000-0000C68E0000}"/>
    <cellStyle name="Total 2 4 7" xfId="7701" xr:uid="{00000000-0005-0000-0000-0000C78E0000}"/>
    <cellStyle name="Total 2 4 8" xfId="8785" xr:uid="{00000000-0005-0000-0000-0000C88E0000}"/>
    <cellStyle name="Total 2 4 9" xfId="8324" xr:uid="{00000000-0005-0000-0000-0000C98E0000}"/>
    <cellStyle name="Total 3" xfId="7649" xr:uid="{00000000-0005-0000-0000-0000CA8E0000}"/>
    <cellStyle name="Warning Text" xfId="30225" hidden="1" xr:uid="{00000000-0005-0000-0000-000066930000}"/>
    <cellStyle name="Warning Text" xfId="30226" hidden="1" xr:uid="{00000000-0005-0000-0000-000067930000}"/>
    <cellStyle name="Warning Text" xfId="30242" hidden="1" xr:uid="{00000000-0005-0000-0000-000068930000}"/>
    <cellStyle name="Warning Text" xfId="30243" hidden="1" xr:uid="{00000000-0005-0000-0000-000069930000}"/>
    <cellStyle name="Warning Text" xfId="30259" hidden="1" xr:uid="{00000000-0005-0000-0000-00006A930000}"/>
    <cellStyle name="Warning Text" xfId="30260" hidden="1" xr:uid="{00000000-0005-0000-0000-00006B930000}"/>
    <cellStyle name="Warning Text" xfId="30276" hidden="1" xr:uid="{00000000-0005-0000-0000-00006C930000}"/>
    <cellStyle name="Warning Text" xfId="30277" hidden="1" xr:uid="{00000000-0005-0000-0000-00006D930000}"/>
    <cellStyle name="Warning Text" xfId="30293" hidden="1" xr:uid="{00000000-0005-0000-0000-00006E930000}"/>
    <cellStyle name="Warning Text" xfId="30294" hidden="1" xr:uid="{00000000-0005-0000-0000-00006F930000}"/>
    <cellStyle name="Warning Text" xfId="30310" hidden="1" xr:uid="{00000000-0005-0000-0000-000070930000}"/>
    <cellStyle name="Warning Text" xfId="31503" hidden="1" xr:uid="{00000000-0005-0000-0000-000071930000}"/>
    <cellStyle name="Warning Text" xfId="31519" hidden="1" xr:uid="{00000000-0005-0000-0000-000072930000}"/>
    <cellStyle name="Warning Text" xfId="31537" hidden="1" xr:uid="{00000000-0005-0000-0000-000074930000}"/>
    <cellStyle name="Warning Text" xfId="31538" hidden="1" xr:uid="{00000000-0005-0000-0000-000075930000}"/>
    <cellStyle name="Warning Text" xfId="31554" hidden="1" xr:uid="{00000000-0005-0000-0000-000076930000}"/>
    <cellStyle name="Warning Text" xfId="31556" hidden="1" xr:uid="{00000000-0005-0000-0000-000077930000}"/>
    <cellStyle name="Warning Text" xfId="31572" hidden="1" xr:uid="{00000000-0005-0000-0000-000078930000}"/>
    <cellStyle name="Warning Text" xfId="31573" hidden="1" xr:uid="{00000000-0005-0000-0000-000079930000}"/>
    <cellStyle name="Warning Text" xfId="31590" hidden="1" xr:uid="{00000000-0005-0000-0000-00007A930000}"/>
    <cellStyle name="Warning Text" xfId="31592" hidden="1" xr:uid="{00000000-0005-0000-0000-00007B930000}"/>
    <cellStyle name="Warning Text" xfId="31608" hidden="1" xr:uid="{00000000-0005-0000-0000-00007C930000}"/>
    <cellStyle name="Warning Text" xfId="31609" hidden="1" xr:uid="{00000000-0005-0000-0000-00007D930000}"/>
    <cellStyle name="Warning Text" xfId="31626" hidden="1" xr:uid="{00000000-0005-0000-0000-00007E930000}"/>
    <cellStyle name="Warning Text" xfId="31627" hidden="1" xr:uid="{00000000-0005-0000-0000-00007F930000}"/>
    <cellStyle name="Warning Text" xfId="31643" hidden="1" xr:uid="{00000000-0005-0000-0000-000080930000}"/>
    <cellStyle name="Warning Text" xfId="31644" hidden="1" xr:uid="{00000000-0005-0000-0000-000081930000}"/>
    <cellStyle name="Warning Text" xfId="31660" hidden="1" xr:uid="{00000000-0005-0000-0000-000082930000}"/>
    <cellStyle name="Warning Text" xfId="31661" hidden="1" xr:uid="{00000000-0005-0000-0000-000083930000}"/>
    <cellStyle name="Warning Text" xfId="31677" hidden="1" xr:uid="{00000000-0005-0000-0000-000084930000}"/>
    <cellStyle name="Warning Text" xfId="31678" hidden="1" xr:uid="{00000000-0005-0000-0000-000085930000}"/>
    <cellStyle name="Warning Text" xfId="31694" hidden="1" xr:uid="{00000000-0005-0000-0000-000086930000}"/>
    <cellStyle name="Warning Text" xfId="31695" hidden="1" xr:uid="{00000000-0005-0000-0000-000087930000}"/>
    <cellStyle name="Warning Text" xfId="31711" hidden="1" xr:uid="{00000000-0005-0000-0000-000088930000}"/>
    <cellStyle name="Warning Text" xfId="31712" hidden="1" xr:uid="{00000000-0005-0000-0000-000089930000}"/>
    <cellStyle name="Warning Text" xfId="31728" hidden="1" xr:uid="{00000000-0005-0000-0000-00008A930000}"/>
    <cellStyle name="Warning Text" xfId="31729" hidden="1" xr:uid="{00000000-0005-0000-0000-00008B930000}"/>
    <cellStyle name="Warning Text" xfId="31745" hidden="1" xr:uid="{00000000-0005-0000-0000-00008C930000}"/>
    <cellStyle name="Warning Text" xfId="31746" hidden="1" xr:uid="{00000000-0005-0000-0000-00008D930000}"/>
    <cellStyle name="Warning Text" xfId="31762" hidden="1" xr:uid="{00000000-0005-0000-0000-00008E930000}"/>
    <cellStyle name="Warning Text" xfId="31763" hidden="1" xr:uid="{00000000-0005-0000-0000-00008F930000}"/>
    <cellStyle name="Warning Text" xfId="31779" hidden="1" xr:uid="{00000000-0005-0000-0000-000090930000}"/>
    <cellStyle name="Warning Text" xfId="31780" hidden="1" xr:uid="{00000000-0005-0000-0000-000091930000}"/>
    <cellStyle name="Warning Text" xfId="31796" hidden="1" xr:uid="{00000000-0005-0000-0000-000092930000}"/>
    <cellStyle name="Warning Text" xfId="31813" hidden="1" xr:uid="{00000000-0005-0000-0000-000094930000}"/>
    <cellStyle name="Warning Text" xfId="31814" hidden="1" xr:uid="{00000000-0005-0000-0000-000095930000}"/>
    <cellStyle name="Warning Text" xfId="31830" hidden="1" xr:uid="{00000000-0005-0000-0000-000096930000}"/>
    <cellStyle name="Warning Text" xfId="32091" hidden="1" xr:uid="{00000000-0005-0000-0000-000097930000}"/>
    <cellStyle name="Warning Text" xfId="32107" hidden="1" xr:uid="{00000000-0005-0000-0000-000098930000}"/>
    <cellStyle name="Warning Text" xfId="32109" hidden="1" xr:uid="{00000000-0005-0000-0000-000099930000}"/>
    <cellStyle name="Warning Text" xfId="32125" hidden="1" xr:uid="{00000000-0005-0000-0000-00009A930000}"/>
    <cellStyle name="Warning Text" xfId="32126" hidden="1" xr:uid="{00000000-0005-0000-0000-00009B930000}"/>
    <cellStyle name="Warning Text" xfId="32142" hidden="1" xr:uid="{00000000-0005-0000-0000-00009C930000}"/>
    <cellStyle name="Warning Text" xfId="32144" hidden="1" xr:uid="{00000000-0005-0000-0000-00009D930000}"/>
    <cellStyle name="Warning Text" xfId="32160" hidden="1" xr:uid="{00000000-0005-0000-0000-00009E930000}"/>
    <cellStyle name="Warning Text" xfId="32161" hidden="1" xr:uid="{00000000-0005-0000-0000-00009F930000}"/>
    <cellStyle name="Warning Text" xfId="32178" hidden="1" xr:uid="{00000000-0005-0000-0000-0000A0930000}"/>
    <cellStyle name="Warning Text" xfId="32180" hidden="1" xr:uid="{00000000-0005-0000-0000-0000A1930000}"/>
    <cellStyle name="Warning Text" xfId="32196" hidden="1" xr:uid="{00000000-0005-0000-0000-0000A2930000}"/>
    <cellStyle name="Warning Text" xfId="32197" hidden="1" xr:uid="{00000000-0005-0000-0000-0000A3930000}"/>
    <cellStyle name="Warning Text" xfId="32214" hidden="1" xr:uid="{00000000-0005-0000-0000-0000A4930000}"/>
    <cellStyle name="Warning Text" xfId="32215" hidden="1" xr:uid="{00000000-0005-0000-0000-0000A5930000}"/>
    <cellStyle name="Warning Text" xfId="32231" hidden="1" xr:uid="{00000000-0005-0000-0000-0000A6930000}"/>
    <cellStyle name="Warning Text" xfId="32232" hidden="1" xr:uid="{00000000-0005-0000-0000-0000A7930000}"/>
    <cellStyle name="Warning Text" xfId="32248" hidden="1" xr:uid="{00000000-0005-0000-0000-0000A8930000}"/>
    <cellStyle name="Warning Text" xfId="32249" hidden="1" xr:uid="{00000000-0005-0000-0000-0000A9930000}"/>
    <cellStyle name="Warning Text" xfId="32265" hidden="1" xr:uid="{00000000-0005-0000-0000-0000AA930000}"/>
    <cellStyle name="Warning Text" xfId="32266" hidden="1" xr:uid="{00000000-0005-0000-0000-0000AB930000}"/>
    <cellStyle name="Warning Text" xfId="32282" hidden="1" xr:uid="{00000000-0005-0000-0000-0000AC930000}"/>
    <cellStyle name="Warning Text" xfId="32283" hidden="1" xr:uid="{00000000-0005-0000-0000-0000AD930000}"/>
    <cellStyle name="Warning Text" xfId="32299" hidden="1" xr:uid="{00000000-0005-0000-0000-0000AE930000}"/>
    <cellStyle name="Warning Text" xfId="32300" hidden="1" xr:uid="{00000000-0005-0000-0000-0000AF930000}"/>
    <cellStyle name="Warning Text" xfId="32316" hidden="1" xr:uid="{00000000-0005-0000-0000-0000B0930000}"/>
    <cellStyle name="Warning Text" xfId="32317" hidden="1" xr:uid="{00000000-0005-0000-0000-0000B1930000}"/>
    <cellStyle name="Warning Text" xfId="32333" hidden="1" xr:uid="{00000000-0005-0000-0000-0000B2930000}"/>
    <cellStyle name="Warning Text" xfId="32350" hidden="1" xr:uid="{00000000-0005-0000-0000-0000B4930000}"/>
    <cellStyle name="Warning Text" xfId="32351" hidden="1" xr:uid="{00000000-0005-0000-0000-0000B5930000}"/>
    <cellStyle name="Warning Text" xfId="32367" hidden="1" xr:uid="{00000000-0005-0000-0000-0000B6930000}"/>
    <cellStyle name="Warning Text" xfId="32368" hidden="1" xr:uid="{00000000-0005-0000-0000-0000B7930000}"/>
    <cellStyle name="Warning Text" xfId="32384" hidden="1" xr:uid="{00000000-0005-0000-0000-0000B8930000}"/>
    <cellStyle name="Warning Text" xfId="32385" hidden="1" xr:uid="{00000000-0005-0000-0000-0000B9930000}"/>
    <cellStyle name="Warning Text" xfId="32401" hidden="1" xr:uid="{00000000-0005-0000-0000-0000BA930000}"/>
    <cellStyle name="Warning Text" xfId="32402" hidden="1" xr:uid="{00000000-0005-0000-0000-0000BB930000}"/>
    <cellStyle name="Warning Text" xfId="32418" hidden="1" xr:uid="{00000000-0005-0000-0000-0000BC930000}"/>
    <cellStyle name="Warning Text" xfId="32684" hidden="1" xr:uid="{00000000-0005-0000-0000-0000BD930000}"/>
    <cellStyle name="Warning Text" xfId="32700" hidden="1" xr:uid="{00000000-0005-0000-0000-0000BE930000}"/>
    <cellStyle name="Warning Text" xfId="32702" hidden="1" xr:uid="{00000000-0005-0000-0000-0000BF930000}"/>
    <cellStyle name="Warning Text" xfId="32718" hidden="1" xr:uid="{00000000-0005-0000-0000-0000C0930000}"/>
    <cellStyle name="Warning Text" xfId="32719" hidden="1" xr:uid="{00000000-0005-0000-0000-0000C1930000}"/>
    <cellStyle name="Warning Text" xfId="32735" hidden="1" xr:uid="{00000000-0005-0000-0000-0000C2930000}"/>
    <cellStyle name="Warning Text" xfId="32737" hidden="1" xr:uid="{00000000-0005-0000-0000-0000C3930000}"/>
    <cellStyle name="Warning Text" xfId="32753" hidden="1" xr:uid="{00000000-0005-0000-0000-0000C4930000}"/>
    <cellStyle name="Warning Text" xfId="32754" hidden="1" xr:uid="{00000000-0005-0000-0000-0000C5930000}"/>
    <cellStyle name="Warning Text" xfId="32771" hidden="1" xr:uid="{00000000-0005-0000-0000-0000C6930000}"/>
    <cellStyle name="Warning Text" xfId="32773" hidden="1" xr:uid="{00000000-0005-0000-0000-0000C7930000}"/>
    <cellStyle name="Warning Text" xfId="32789" hidden="1" xr:uid="{00000000-0005-0000-0000-0000C8930000}"/>
    <cellStyle name="Warning Text" xfId="32790" hidden="1" xr:uid="{00000000-0005-0000-0000-0000C9930000}"/>
    <cellStyle name="Warning Text" xfId="32807" hidden="1" xr:uid="{00000000-0005-0000-0000-0000CA930000}"/>
    <cellStyle name="Warning Text" xfId="32808" hidden="1" xr:uid="{00000000-0005-0000-0000-0000CB930000}"/>
    <cellStyle name="Warning Text" xfId="32824" hidden="1" xr:uid="{00000000-0005-0000-0000-0000CC930000}"/>
    <cellStyle name="Warning Text" xfId="32825" hidden="1" xr:uid="{00000000-0005-0000-0000-0000CD930000}"/>
    <cellStyle name="Warning Text" xfId="32841" hidden="1" xr:uid="{00000000-0005-0000-0000-0000CE930000}"/>
    <cellStyle name="Warning Text" xfId="32842" hidden="1" xr:uid="{00000000-0005-0000-0000-0000CF930000}"/>
    <cellStyle name="Warning Text" xfId="32858" hidden="1" xr:uid="{00000000-0005-0000-0000-0000D0930000}"/>
    <cellStyle name="Warning Text" xfId="32859" hidden="1" xr:uid="{00000000-0005-0000-0000-0000D1930000}"/>
    <cellStyle name="Warning Text" xfId="32875" hidden="1" xr:uid="{00000000-0005-0000-0000-0000D2930000}"/>
    <cellStyle name="Warning Text" xfId="32892" hidden="1" xr:uid="{00000000-0005-0000-0000-0000D4930000}"/>
    <cellStyle name="Warning Text" xfId="32893" hidden="1" xr:uid="{00000000-0005-0000-0000-0000D5930000}"/>
    <cellStyle name="Warning Text" xfId="32909" hidden="1" xr:uid="{00000000-0005-0000-0000-0000D6930000}"/>
    <cellStyle name="Warning Text" xfId="32910" hidden="1" xr:uid="{00000000-0005-0000-0000-0000D7930000}"/>
    <cellStyle name="Warning Text" xfId="32926" hidden="1" xr:uid="{00000000-0005-0000-0000-0000D8930000}"/>
    <cellStyle name="Warning Text" xfId="32927" hidden="1" xr:uid="{00000000-0005-0000-0000-0000D9930000}"/>
    <cellStyle name="Warning Text" xfId="32943" hidden="1" xr:uid="{00000000-0005-0000-0000-0000DA930000}"/>
    <cellStyle name="Warning Text" xfId="32944" hidden="1" xr:uid="{00000000-0005-0000-0000-0000DB930000}"/>
    <cellStyle name="Warning Text" xfId="32960" hidden="1" xr:uid="{00000000-0005-0000-0000-0000DC930000}"/>
    <cellStyle name="Warning Text" xfId="32961" hidden="1" xr:uid="{00000000-0005-0000-0000-0000DD930000}"/>
    <cellStyle name="Warning Text" xfId="32977" hidden="1" xr:uid="{00000000-0005-0000-0000-0000DE930000}"/>
    <cellStyle name="Warning Text" xfId="32978" hidden="1" xr:uid="{00000000-0005-0000-0000-0000DF930000}"/>
    <cellStyle name="Warning Text" xfId="32994" hidden="1" xr:uid="{00000000-0005-0000-0000-0000E0930000}"/>
    <cellStyle name="Warning Text" xfId="32995" hidden="1" xr:uid="{00000000-0005-0000-0000-0000E1930000}"/>
    <cellStyle name="Warning Text" xfId="33011" hidden="1" xr:uid="{00000000-0005-0000-0000-0000E2930000}"/>
    <cellStyle name="Warning Text" xfId="33271" hidden="1" xr:uid="{00000000-0005-0000-0000-0000E3930000}"/>
    <cellStyle name="Warning Text" xfId="33287" hidden="1" xr:uid="{00000000-0005-0000-0000-0000E4930000}"/>
    <cellStyle name="Warning Text" xfId="33289" hidden="1" xr:uid="{00000000-0005-0000-0000-0000E5930000}"/>
    <cellStyle name="Warning Text" xfId="33305" hidden="1" xr:uid="{00000000-0005-0000-0000-0000E6930000}"/>
    <cellStyle name="Warning Text" xfId="33306" hidden="1" xr:uid="{00000000-0005-0000-0000-0000E7930000}"/>
    <cellStyle name="Warning Text" xfId="33322" hidden="1" xr:uid="{00000000-0005-0000-0000-0000E8930000}"/>
    <cellStyle name="Warning Text" xfId="33324" hidden="1" xr:uid="{00000000-0005-0000-0000-0000E9930000}"/>
    <cellStyle name="Warning Text" xfId="33340" hidden="1" xr:uid="{00000000-0005-0000-0000-0000EA930000}"/>
    <cellStyle name="Warning Text" xfId="33341" hidden="1" xr:uid="{00000000-0005-0000-0000-0000EB930000}"/>
    <cellStyle name="Warning Text" xfId="33358" hidden="1" xr:uid="{00000000-0005-0000-0000-0000EC930000}"/>
    <cellStyle name="Warning Text" xfId="33360" hidden="1" xr:uid="{00000000-0005-0000-0000-0000ED930000}"/>
    <cellStyle name="Warning Text" xfId="33376" hidden="1" xr:uid="{00000000-0005-0000-0000-0000EE930000}"/>
    <cellStyle name="Warning Text" xfId="33377" hidden="1" xr:uid="{00000000-0005-0000-0000-0000EF930000}"/>
    <cellStyle name="Warning Text" xfId="33394" hidden="1" xr:uid="{00000000-0005-0000-0000-0000F0930000}"/>
    <cellStyle name="Warning Text" xfId="33395" hidden="1" xr:uid="{00000000-0005-0000-0000-0000F1930000}"/>
    <cellStyle name="Warning Text" xfId="33411" hidden="1" xr:uid="{00000000-0005-0000-0000-0000F2930000}"/>
    <cellStyle name="Warning Text" xfId="33428" hidden="1" xr:uid="{00000000-0005-0000-0000-0000F4930000}"/>
    <cellStyle name="Warning Text" xfId="33429" hidden="1" xr:uid="{00000000-0005-0000-0000-0000F5930000}"/>
    <cellStyle name="Warning Text" xfId="33445" hidden="1" xr:uid="{00000000-0005-0000-0000-0000F6930000}"/>
    <cellStyle name="Warning Text" xfId="33446" hidden="1" xr:uid="{00000000-0005-0000-0000-0000F7930000}"/>
    <cellStyle name="Warning Text" xfId="33462" hidden="1" xr:uid="{00000000-0005-0000-0000-0000F8930000}"/>
    <cellStyle name="Warning Text" xfId="33463" hidden="1" xr:uid="{00000000-0005-0000-0000-0000F9930000}"/>
    <cellStyle name="Warning Text" xfId="33479" hidden="1" xr:uid="{00000000-0005-0000-0000-0000FA930000}"/>
    <cellStyle name="Warning Text" xfId="33480" hidden="1" xr:uid="{00000000-0005-0000-0000-0000FB930000}"/>
    <cellStyle name="Warning Text" xfId="33496" hidden="1" xr:uid="{00000000-0005-0000-0000-0000FC930000}"/>
    <cellStyle name="Warning Text" xfId="33497" hidden="1" xr:uid="{00000000-0005-0000-0000-0000FD930000}"/>
    <cellStyle name="Warning Text" xfId="33513" hidden="1" xr:uid="{00000000-0005-0000-0000-0000FE930000}"/>
    <cellStyle name="Warning Text" xfId="33514" hidden="1" xr:uid="{00000000-0005-0000-0000-0000FF930000}"/>
    <cellStyle name="Warning Text" xfId="33530" hidden="1" xr:uid="{00000000-0005-0000-0000-000000940000}"/>
    <cellStyle name="Warning Text" xfId="33531" hidden="1" xr:uid="{00000000-0005-0000-0000-000001940000}"/>
    <cellStyle name="Warning Text" xfId="33547" hidden="1" xr:uid="{00000000-0005-0000-0000-000002940000}"/>
    <cellStyle name="Warning Text" xfId="33548" hidden="1" xr:uid="{00000000-0005-0000-0000-000003940000}"/>
    <cellStyle name="Warning Text" xfId="33564" hidden="1" xr:uid="{00000000-0005-0000-0000-000004940000}"/>
    <cellStyle name="Warning Text" xfId="33565" hidden="1" xr:uid="{00000000-0005-0000-0000-000005940000}"/>
    <cellStyle name="Warning Text" xfId="33581" hidden="1" xr:uid="{00000000-0005-0000-0000-000006940000}"/>
    <cellStyle name="Warning Text" xfId="33582" hidden="1" xr:uid="{00000000-0005-0000-0000-000007940000}"/>
    <cellStyle name="Warning Text" xfId="33598" hidden="1" xr:uid="{00000000-0005-0000-0000-000008940000}"/>
    <cellStyle name="Warning Text" xfId="33857" hidden="1" xr:uid="{00000000-0005-0000-0000-000009940000}"/>
    <cellStyle name="Warning Text" xfId="33873" hidden="1" xr:uid="{00000000-0005-0000-0000-00000A940000}"/>
    <cellStyle name="Warning Text" xfId="33875" hidden="1" xr:uid="{00000000-0005-0000-0000-00000B940000}"/>
    <cellStyle name="Warning Text" xfId="33891" hidden="1" xr:uid="{00000000-0005-0000-0000-00000C940000}"/>
    <cellStyle name="Warning Text" xfId="33892" hidden="1" xr:uid="{00000000-0005-0000-0000-00000D940000}"/>
    <cellStyle name="Warning Text" xfId="33908" hidden="1" xr:uid="{00000000-0005-0000-0000-00000E940000}"/>
    <cellStyle name="Warning Text" xfId="33910" hidden="1" xr:uid="{00000000-0005-0000-0000-00000F940000}"/>
    <cellStyle name="Warning Text" xfId="33926" hidden="1" xr:uid="{00000000-0005-0000-0000-000010940000}"/>
    <cellStyle name="Warning Text" xfId="33927" hidden="1" xr:uid="{00000000-0005-0000-0000-000011940000}"/>
    <cellStyle name="Warning Text" xfId="33944" hidden="1" xr:uid="{00000000-0005-0000-0000-000012940000}"/>
    <cellStyle name="Warning Text" xfId="33962" hidden="1" xr:uid="{00000000-0005-0000-0000-000014940000}"/>
    <cellStyle name="Warning Text" xfId="33963" hidden="1" xr:uid="{00000000-0005-0000-0000-000015940000}"/>
    <cellStyle name="Warning Text" xfId="33980" hidden="1" xr:uid="{00000000-0005-0000-0000-000016940000}"/>
    <cellStyle name="Warning Text" xfId="33981" hidden="1" xr:uid="{00000000-0005-0000-0000-000017940000}"/>
    <cellStyle name="Warning Text" xfId="33997" hidden="1" xr:uid="{00000000-0005-0000-0000-000018940000}"/>
    <cellStyle name="Warning Text" xfId="33998" hidden="1" xr:uid="{00000000-0005-0000-0000-000019940000}"/>
    <cellStyle name="Warning Text" xfId="34014" hidden="1" xr:uid="{00000000-0005-0000-0000-00001A940000}"/>
    <cellStyle name="Warning Text" xfId="34015" hidden="1" xr:uid="{00000000-0005-0000-0000-00001B940000}"/>
    <cellStyle name="Warning Text" xfId="34031" hidden="1" xr:uid="{00000000-0005-0000-0000-00001C940000}"/>
    <cellStyle name="Warning Text" xfId="34032" hidden="1" xr:uid="{00000000-0005-0000-0000-00001D940000}"/>
    <cellStyle name="Warning Text" xfId="34048" hidden="1" xr:uid="{00000000-0005-0000-0000-00001E940000}"/>
    <cellStyle name="Warning Text" xfId="34049" hidden="1" xr:uid="{00000000-0005-0000-0000-00001F940000}"/>
    <cellStyle name="Warning Text" xfId="34065" hidden="1" xr:uid="{00000000-0005-0000-0000-000020940000}"/>
    <cellStyle name="Warning Text" xfId="34066" hidden="1" xr:uid="{00000000-0005-0000-0000-000021940000}"/>
    <cellStyle name="Warning Text" xfId="34082" hidden="1" xr:uid="{00000000-0005-0000-0000-000022940000}"/>
    <cellStyle name="Warning Text" xfId="34083" hidden="1" xr:uid="{00000000-0005-0000-0000-000023940000}"/>
    <cellStyle name="Warning Text" xfId="34099" hidden="1" xr:uid="{00000000-0005-0000-0000-000024940000}"/>
    <cellStyle name="Warning Text" xfId="34100" hidden="1" xr:uid="{00000000-0005-0000-0000-000025940000}"/>
    <cellStyle name="Warning Text" xfId="34116" hidden="1" xr:uid="{00000000-0005-0000-0000-000026940000}"/>
    <cellStyle name="Warning Text" xfId="34117" hidden="1" xr:uid="{00000000-0005-0000-0000-000027940000}"/>
    <cellStyle name="Warning Text" xfId="34133" hidden="1" xr:uid="{00000000-0005-0000-0000-000028940000}"/>
    <cellStyle name="Warning Text" xfId="34134" hidden="1" xr:uid="{00000000-0005-0000-0000-000029940000}"/>
    <cellStyle name="Warning Text" xfId="34150" hidden="1" xr:uid="{00000000-0005-0000-0000-00002A940000}"/>
    <cellStyle name="Warning Text" xfId="34151" hidden="1" xr:uid="{00000000-0005-0000-0000-00002B940000}"/>
    <cellStyle name="Warning Text" xfId="34167" hidden="1" xr:uid="{00000000-0005-0000-0000-00002C940000}"/>
    <cellStyle name="Warning Text" xfId="34168" hidden="1" xr:uid="{00000000-0005-0000-0000-00002D940000}"/>
    <cellStyle name="Warning Text" xfId="34184" hidden="1" xr:uid="{00000000-0005-0000-0000-00002E940000}"/>
    <cellStyle name="Warning Text" xfId="34446" hidden="1" xr:uid="{00000000-0005-0000-0000-00002F940000}"/>
    <cellStyle name="Warning Text" xfId="34462" hidden="1" xr:uid="{00000000-0005-0000-0000-000030940000}"/>
    <cellStyle name="Warning Text" xfId="34464" hidden="1" xr:uid="{00000000-0005-0000-0000-000031940000}"/>
    <cellStyle name="Warning Text" xfId="34480" hidden="1" xr:uid="{00000000-0005-0000-0000-000032940000}"/>
    <cellStyle name="Warning Text" xfId="34497" hidden="1" xr:uid="{00000000-0005-0000-0000-000034940000}"/>
    <cellStyle name="Warning Text" xfId="34499" hidden="1" xr:uid="{00000000-0005-0000-0000-000035940000}"/>
    <cellStyle name="Warning Text" xfId="34515" hidden="1" xr:uid="{00000000-0005-0000-0000-000036940000}"/>
    <cellStyle name="Warning Text" xfId="34516" hidden="1" xr:uid="{00000000-0005-0000-0000-000037940000}"/>
    <cellStyle name="Warning Text" xfId="34533" hidden="1" xr:uid="{00000000-0005-0000-0000-000038940000}"/>
    <cellStyle name="Warning Text" xfId="34535" hidden="1" xr:uid="{00000000-0005-0000-0000-000039940000}"/>
    <cellStyle name="Warning Text" xfId="34551" hidden="1" xr:uid="{00000000-0005-0000-0000-00003A940000}"/>
    <cellStyle name="Warning Text" xfId="34552" hidden="1" xr:uid="{00000000-0005-0000-0000-00003B940000}"/>
    <cellStyle name="Warning Text" xfId="34569" hidden="1" xr:uid="{00000000-0005-0000-0000-00003C940000}"/>
    <cellStyle name="Warning Text" xfId="34570" hidden="1" xr:uid="{00000000-0005-0000-0000-00003D940000}"/>
    <cellStyle name="Warning Text" xfId="34586" hidden="1" xr:uid="{00000000-0005-0000-0000-00003E940000}"/>
    <cellStyle name="Warning Text" xfId="34587" hidden="1" xr:uid="{00000000-0005-0000-0000-00003F940000}"/>
    <cellStyle name="Warning Text" xfId="34603" hidden="1" xr:uid="{00000000-0005-0000-0000-000040940000}"/>
    <cellStyle name="Warning Text" xfId="34604" hidden="1" xr:uid="{00000000-0005-0000-0000-000041940000}"/>
    <cellStyle name="Warning Text" xfId="34620" hidden="1" xr:uid="{00000000-0005-0000-0000-000042940000}"/>
    <cellStyle name="Warning Text" xfId="34621" hidden="1" xr:uid="{00000000-0005-0000-0000-000043940000}"/>
    <cellStyle name="Warning Text" xfId="34637" hidden="1" xr:uid="{00000000-0005-0000-0000-000044940000}"/>
    <cellStyle name="Warning Text" xfId="34638" hidden="1" xr:uid="{00000000-0005-0000-0000-000045940000}"/>
    <cellStyle name="Warning Text" xfId="34654" hidden="1" xr:uid="{00000000-0005-0000-0000-000046940000}"/>
    <cellStyle name="Warning Text" xfId="34655" hidden="1" xr:uid="{00000000-0005-0000-0000-000047940000}"/>
    <cellStyle name="Warning Text" xfId="34671" hidden="1" xr:uid="{00000000-0005-0000-0000-000048940000}"/>
    <cellStyle name="Warning Text" xfId="34672" hidden="1" xr:uid="{00000000-0005-0000-0000-000049940000}"/>
    <cellStyle name="Warning Text" xfId="34688" hidden="1" xr:uid="{00000000-0005-0000-0000-00004A940000}"/>
    <cellStyle name="Warning Text" xfId="34689" hidden="1" xr:uid="{00000000-0005-0000-0000-00004B940000}"/>
    <cellStyle name="Warning Text" xfId="34705" hidden="1" xr:uid="{00000000-0005-0000-0000-00004C940000}"/>
    <cellStyle name="Warning Text" xfId="34706" hidden="1" xr:uid="{00000000-0005-0000-0000-00004D940000}"/>
    <cellStyle name="Warning Text" xfId="34722" hidden="1" xr:uid="{00000000-0005-0000-0000-00004E940000}"/>
    <cellStyle name="Warning Text" xfId="34723" hidden="1" xr:uid="{00000000-0005-0000-0000-00004F940000}"/>
    <cellStyle name="Warning Text" xfId="34739" hidden="1" xr:uid="{00000000-0005-0000-0000-000050940000}"/>
    <cellStyle name="Warning Text" xfId="34740" hidden="1" xr:uid="{00000000-0005-0000-0000-000051940000}"/>
    <cellStyle name="Warning Text" xfId="34756" hidden="1" xr:uid="{00000000-0005-0000-0000-000052940000}"/>
    <cellStyle name="Warning Text" xfId="34773" hidden="1" xr:uid="{00000000-0005-0000-0000-000054940000}"/>
    <cellStyle name="Warning Text" xfId="35030" hidden="1" xr:uid="{00000000-0005-0000-0000-000055940000}"/>
    <cellStyle name="Warning Text" xfId="35046" hidden="1" xr:uid="{00000000-0005-0000-0000-000056940000}"/>
    <cellStyle name="Warning Text" xfId="35048" hidden="1" xr:uid="{00000000-0005-0000-0000-000057940000}"/>
    <cellStyle name="Warning Text" xfId="35064" hidden="1" xr:uid="{00000000-0005-0000-0000-000058940000}"/>
    <cellStyle name="Warning Text" xfId="35065" hidden="1" xr:uid="{00000000-0005-0000-0000-000059940000}"/>
    <cellStyle name="Warning Text" xfId="35081" hidden="1" xr:uid="{00000000-0005-0000-0000-00005A940000}"/>
    <cellStyle name="Warning Text" xfId="35083" hidden="1" xr:uid="{00000000-0005-0000-0000-00005B940000}"/>
    <cellStyle name="Warning Text" xfId="35099" hidden="1" xr:uid="{00000000-0005-0000-0000-00005C940000}"/>
    <cellStyle name="Warning Text" xfId="35100" hidden="1" xr:uid="{00000000-0005-0000-0000-00005D940000}"/>
    <cellStyle name="Warning Text" xfId="35117" hidden="1" xr:uid="{00000000-0005-0000-0000-00005E940000}"/>
    <cellStyle name="Warning Text" xfId="35119" hidden="1" xr:uid="{00000000-0005-0000-0000-00005F940000}"/>
    <cellStyle name="Warning Text" xfId="35135" hidden="1" xr:uid="{00000000-0005-0000-0000-000060940000}"/>
    <cellStyle name="Warning Text" xfId="35136" hidden="1" xr:uid="{00000000-0005-0000-0000-000061940000}"/>
    <cellStyle name="Warning Text" xfId="35153" hidden="1" xr:uid="{00000000-0005-0000-0000-000062940000}"/>
    <cellStyle name="Warning Text" xfId="35154" hidden="1" xr:uid="{00000000-0005-0000-0000-000063940000}"/>
    <cellStyle name="Warning Text" xfId="35170" hidden="1" xr:uid="{00000000-0005-0000-0000-000064940000}"/>
    <cellStyle name="Warning Text" xfId="35171" hidden="1" xr:uid="{00000000-0005-0000-0000-000065940000}"/>
    <cellStyle name="Warning Text" xfId="35187" hidden="1" xr:uid="{00000000-0005-0000-0000-000066940000}"/>
    <cellStyle name="Warning Text" xfId="35188" hidden="1" xr:uid="{00000000-0005-0000-0000-000067940000}"/>
    <cellStyle name="Warning Text" xfId="35204" hidden="1" xr:uid="{00000000-0005-0000-0000-000068940000}"/>
    <cellStyle name="Warning Text" xfId="35205" hidden="1" xr:uid="{00000000-0005-0000-0000-000069940000}"/>
    <cellStyle name="Warning Text" xfId="35221" hidden="1" xr:uid="{00000000-0005-0000-0000-00006A940000}"/>
    <cellStyle name="Warning Text" xfId="35222" hidden="1" xr:uid="{00000000-0005-0000-0000-00006B940000}"/>
    <cellStyle name="Warning Text" xfId="35238" hidden="1" xr:uid="{00000000-0005-0000-0000-00006C940000}"/>
    <cellStyle name="Warning Text" xfId="35239" hidden="1" xr:uid="{00000000-0005-0000-0000-00006D940000}"/>
    <cellStyle name="Warning Text" xfId="35255" hidden="1" xr:uid="{00000000-0005-0000-0000-00006E940000}"/>
    <cellStyle name="Warning Text" xfId="35256" hidden="1" xr:uid="{00000000-0005-0000-0000-00006F940000}"/>
    <cellStyle name="Warning Text" xfId="35272" hidden="1" xr:uid="{00000000-0005-0000-0000-000070940000}"/>
    <cellStyle name="Warning Text" xfId="35273" hidden="1" xr:uid="{00000000-0005-0000-0000-000071940000}"/>
    <cellStyle name="Warning Text" xfId="35289" hidden="1" xr:uid="{00000000-0005-0000-0000-000072940000}"/>
    <cellStyle name="Warning Text" xfId="35306" hidden="1" xr:uid="{00000000-0005-0000-0000-000074940000}"/>
    <cellStyle name="Warning Text" xfId="35307" hidden="1" xr:uid="{00000000-0005-0000-0000-000075940000}"/>
    <cellStyle name="Warning Text" xfId="35323" hidden="1" xr:uid="{00000000-0005-0000-0000-000076940000}"/>
    <cellStyle name="Warning Text" xfId="35324" hidden="1" xr:uid="{00000000-0005-0000-0000-000077940000}"/>
    <cellStyle name="Warning Text" xfId="35340" hidden="1" xr:uid="{00000000-0005-0000-0000-000078940000}"/>
    <cellStyle name="Warning Text" xfId="35341" hidden="1" xr:uid="{00000000-0005-0000-0000-000079940000}"/>
    <cellStyle name="Warning Text" xfId="35357" hidden="1" xr:uid="{00000000-0005-0000-0000-00007A940000}"/>
    <cellStyle name="Warning Text" xfId="29557" hidden="1" xr:uid="{00000000-0005-0000-0000-00007B940000}"/>
    <cellStyle name="Warning Text" xfId="29573" hidden="1" xr:uid="{00000000-0005-0000-0000-00007C940000}"/>
    <cellStyle name="Warning Text" xfId="35358" hidden="1" xr:uid="{00000000-0005-0000-0000-00007D940000}"/>
    <cellStyle name="Warning Text" xfId="35379" hidden="1" xr:uid="{00000000-0005-0000-0000-00007E940000}"/>
    <cellStyle name="Warning Text" xfId="35380" hidden="1" xr:uid="{00000000-0005-0000-0000-00007F940000}"/>
    <cellStyle name="Warning Text" xfId="35399" hidden="1" xr:uid="{00000000-0005-0000-0000-000080940000}"/>
    <cellStyle name="Warning Text" xfId="35401" hidden="1" xr:uid="{00000000-0005-0000-0000-000081940000}"/>
    <cellStyle name="Warning Text" xfId="35423" hidden="1" xr:uid="{00000000-0005-0000-0000-000082940000}"/>
    <cellStyle name="Warning Text" xfId="35661" hidden="1" xr:uid="{00000000-0005-0000-0000-000083940000}"/>
    <cellStyle name="Warning Text" xfId="35679" hidden="1" xr:uid="{00000000-0005-0000-0000-000084940000}"/>
    <cellStyle name="Warning Text" xfId="35681" hidden="1" xr:uid="{00000000-0005-0000-0000-000085940000}"/>
    <cellStyle name="Warning Text" xfId="35699" hidden="1" xr:uid="{00000000-0005-0000-0000-000086940000}"/>
    <cellStyle name="Warning Text" xfId="35700" hidden="1" xr:uid="{00000000-0005-0000-0000-000087940000}"/>
    <cellStyle name="Warning Text" xfId="35717" hidden="1" xr:uid="{00000000-0005-0000-0000-000088940000}"/>
    <cellStyle name="Warning Text" xfId="35718" hidden="1" xr:uid="{00000000-0005-0000-0000-000089940000}"/>
    <cellStyle name="Warning Text" xfId="35737" hidden="1" xr:uid="{00000000-0005-0000-0000-00008A940000}"/>
    <cellStyle name="Warning Text" xfId="35739" hidden="1" xr:uid="{00000000-0005-0000-0000-00008B940000}"/>
    <cellStyle name="Warning Text" xfId="35756" hidden="1" xr:uid="{00000000-0005-0000-0000-00008C940000}"/>
    <cellStyle name="Warning Text" xfId="35757" hidden="1" xr:uid="{00000000-0005-0000-0000-00008D940000}"/>
    <cellStyle name="Warning Text" xfId="35778" hidden="1" xr:uid="{00000000-0005-0000-0000-00008E940000}"/>
    <cellStyle name="Warning Text" xfId="35780" hidden="1" xr:uid="{00000000-0005-0000-0000-00008F940000}"/>
    <cellStyle name="Warning Text" xfId="35800" hidden="1" xr:uid="{00000000-0005-0000-0000-000090940000}"/>
    <cellStyle name="Warning Text" xfId="35802" hidden="1" xr:uid="{00000000-0005-0000-0000-000091940000}"/>
    <cellStyle name="Warning Text" xfId="35822" hidden="1" xr:uid="{00000000-0005-0000-0000-000092940000}"/>
    <cellStyle name="Warning Text" xfId="35845" hidden="1" xr:uid="{00000000-0005-0000-0000-000094940000}"/>
    <cellStyle name="Warning Text" xfId="35847" hidden="1" xr:uid="{00000000-0005-0000-0000-000095940000}"/>
    <cellStyle name="Warning Text" xfId="35867" hidden="1" xr:uid="{00000000-0005-0000-0000-000096940000}"/>
    <cellStyle name="Warning Text" xfId="35869" hidden="1" xr:uid="{00000000-0005-0000-0000-000097940000}"/>
    <cellStyle name="Warning Text" xfId="35889" hidden="1" xr:uid="{00000000-0005-0000-0000-000098940000}"/>
    <cellStyle name="Warning Text" xfId="35891" hidden="1" xr:uid="{00000000-0005-0000-0000-000099940000}"/>
    <cellStyle name="Warning Text" xfId="35911" hidden="1" xr:uid="{00000000-0005-0000-0000-00009A940000}"/>
    <cellStyle name="Warning Text" xfId="35913" hidden="1" xr:uid="{00000000-0005-0000-0000-00009B940000}"/>
    <cellStyle name="Warning Text" xfId="35933" hidden="1" xr:uid="{00000000-0005-0000-0000-00009C940000}"/>
    <cellStyle name="Warning Text" xfId="35935" hidden="1" xr:uid="{00000000-0005-0000-0000-00009D940000}"/>
    <cellStyle name="Warning Text" xfId="35955" hidden="1" xr:uid="{00000000-0005-0000-0000-00009E940000}"/>
    <cellStyle name="Warning Text" xfId="35957" hidden="1" xr:uid="{00000000-0005-0000-0000-00009F940000}"/>
    <cellStyle name="Warning Text" xfId="35976" hidden="1" xr:uid="{00000000-0005-0000-0000-0000A0940000}"/>
    <cellStyle name="Warning Text" xfId="35978" hidden="1" xr:uid="{00000000-0005-0000-0000-0000A1940000}"/>
    <cellStyle name="Warning Text" xfId="35997" hidden="1" xr:uid="{00000000-0005-0000-0000-0000A2940000}"/>
    <cellStyle name="Warning Text" xfId="35999" hidden="1" xr:uid="{00000000-0005-0000-0000-0000A3940000}"/>
    <cellStyle name="Warning Text" xfId="36018" hidden="1" xr:uid="{00000000-0005-0000-0000-0000A4940000}"/>
    <cellStyle name="Warning Text" xfId="36020" hidden="1" xr:uid="{00000000-0005-0000-0000-0000A5940000}"/>
    <cellStyle name="Warning Text" xfId="36039" hidden="1" xr:uid="{00000000-0005-0000-0000-0000A6940000}"/>
    <cellStyle name="Warning Text" xfId="36041" hidden="1" xr:uid="{00000000-0005-0000-0000-0000A7940000}"/>
    <cellStyle name="Warning Text" xfId="36060" hidden="1" xr:uid="{00000000-0005-0000-0000-0000A8940000}"/>
    <cellStyle name="Warning Text" xfId="36062" hidden="1" xr:uid="{00000000-0005-0000-0000-0000A9940000}"/>
    <cellStyle name="Warning Text" xfId="36081" hidden="1" xr:uid="{00000000-0005-0000-0000-0000AA940000}"/>
    <cellStyle name="Warning Text" xfId="36083" hidden="1" xr:uid="{00000000-0005-0000-0000-0000AB940000}"/>
    <cellStyle name="Warning Text" xfId="36102" hidden="1" xr:uid="{00000000-0005-0000-0000-0000AC940000}"/>
    <cellStyle name="Warning Text" xfId="36104" hidden="1" xr:uid="{00000000-0005-0000-0000-0000AD940000}"/>
    <cellStyle name="Warning Text" xfId="36123" hidden="1" xr:uid="{00000000-0005-0000-0000-0000AE940000}"/>
    <cellStyle name="Warning Text" xfId="36124" hidden="1" xr:uid="{00000000-0005-0000-0000-0000AF940000}"/>
    <cellStyle name="Warning Text" xfId="36143" hidden="1" xr:uid="{00000000-0005-0000-0000-0000B0940000}"/>
    <cellStyle name="Warning Text" xfId="36144" hidden="1" xr:uid="{00000000-0005-0000-0000-0000B1940000}"/>
    <cellStyle name="Warning Text" xfId="36163" hidden="1" xr:uid="{00000000-0005-0000-0000-0000B2940000}"/>
    <cellStyle name="Warning Text" xfId="36183" hidden="1" xr:uid="{00000000-0005-0000-0000-0000B4940000}"/>
    <cellStyle name="Warning Text" xfId="36184" hidden="1" xr:uid="{00000000-0005-0000-0000-0000B5940000}"/>
    <cellStyle name="Warning Text" xfId="36203" hidden="1" xr:uid="{00000000-0005-0000-0000-0000B6940000}"/>
    <cellStyle name="Warning Text" xfId="36204" hidden="1" xr:uid="{00000000-0005-0000-0000-0000B7940000}"/>
    <cellStyle name="Warning Text" xfId="36223" hidden="1" xr:uid="{00000000-0005-0000-0000-0000B8940000}"/>
    <cellStyle name="Warning Text" xfId="36224" hidden="1" xr:uid="{00000000-0005-0000-0000-0000B9940000}"/>
    <cellStyle name="Warning Text" xfId="36242" hidden="1" xr:uid="{00000000-0005-0000-0000-0000BA940000}"/>
    <cellStyle name="Warning Text" xfId="36243" hidden="1" xr:uid="{00000000-0005-0000-0000-0000BB940000}"/>
    <cellStyle name="Warning Text" xfId="36261" hidden="1" xr:uid="{00000000-0005-0000-0000-0000BC940000}"/>
    <cellStyle name="Warning Text" xfId="36262" hidden="1" xr:uid="{00000000-0005-0000-0000-0000BD940000}"/>
    <cellStyle name="Warning Text" xfId="36280" hidden="1" xr:uid="{00000000-0005-0000-0000-0000BE940000}"/>
    <cellStyle name="Warning Text" xfId="36281" hidden="1" xr:uid="{00000000-0005-0000-0000-0000BF940000}"/>
    <cellStyle name="Warning Text" xfId="36299" hidden="1" xr:uid="{00000000-0005-0000-0000-0000C0940000}"/>
    <cellStyle name="Warning Text" xfId="36300" hidden="1" xr:uid="{00000000-0005-0000-0000-0000C1940000}"/>
    <cellStyle name="Warning Text" xfId="36318" hidden="1" xr:uid="{00000000-0005-0000-0000-0000C2940000}"/>
    <cellStyle name="Warning Text" xfId="36319" hidden="1" xr:uid="{00000000-0005-0000-0000-0000C3940000}"/>
    <cellStyle name="Warning Text" xfId="36337" hidden="1" xr:uid="{00000000-0005-0000-0000-0000C4940000}"/>
    <cellStyle name="Warning Text" xfId="36338" hidden="1" xr:uid="{00000000-0005-0000-0000-0000C5940000}"/>
    <cellStyle name="Warning Text" xfId="36356" hidden="1" xr:uid="{00000000-0005-0000-0000-0000C6940000}"/>
    <cellStyle name="Warning Text" xfId="36357" hidden="1" xr:uid="{00000000-0005-0000-0000-0000C7940000}"/>
    <cellStyle name="Warning Text" xfId="36375" hidden="1" xr:uid="{00000000-0005-0000-0000-0000C8940000}"/>
    <cellStyle name="Warning Text" xfId="36376" hidden="1" xr:uid="{00000000-0005-0000-0000-0000C9940000}"/>
    <cellStyle name="Warning Text" xfId="36394" hidden="1" xr:uid="{00000000-0005-0000-0000-0000CA940000}"/>
    <cellStyle name="Warning Text" xfId="36395" hidden="1" xr:uid="{00000000-0005-0000-0000-0000CB940000}"/>
    <cellStyle name="Warning Text" xfId="36413" hidden="1" xr:uid="{00000000-0005-0000-0000-0000CC940000}"/>
    <cellStyle name="Warning Text" xfId="36414" hidden="1" xr:uid="{00000000-0005-0000-0000-0000CD940000}"/>
    <cellStyle name="Warning Text" xfId="36432" hidden="1" xr:uid="{00000000-0005-0000-0000-0000CE940000}"/>
    <cellStyle name="Warning Text" xfId="36433" hidden="1" xr:uid="{00000000-0005-0000-0000-0000CF940000}"/>
    <cellStyle name="Warning Text" xfId="36451" hidden="1" xr:uid="{00000000-0005-0000-0000-0000D0940000}"/>
    <cellStyle name="Warning Text" xfId="36452" hidden="1" xr:uid="{00000000-0005-0000-0000-0000D1940000}"/>
    <cellStyle name="Warning Text" xfId="36470" hidden="1" xr:uid="{00000000-0005-0000-0000-0000D2940000}"/>
    <cellStyle name="Warning Text" xfId="36489" hidden="1" xr:uid="{00000000-0005-0000-0000-0000D4940000}"/>
    <cellStyle name="Warning Text" xfId="36490" hidden="1" xr:uid="{00000000-0005-0000-0000-0000D5940000}"/>
    <cellStyle name="Warning Text" xfId="36508" hidden="1" xr:uid="{00000000-0005-0000-0000-0000D6940000}"/>
    <cellStyle name="Warning Text" xfId="36509" hidden="1" xr:uid="{00000000-0005-0000-0000-0000D7940000}"/>
    <cellStyle name="Warning Text" xfId="36527" hidden="1" xr:uid="{00000000-0005-0000-0000-0000D8940000}"/>
    <cellStyle name="Warning Text" xfId="36528" hidden="1" xr:uid="{00000000-0005-0000-0000-0000D9940000}"/>
    <cellStyle name="Warning Text" xfId="36546" hidden="1" xr:uid="{00000000-0005-0000-0000-0000DA940000}"/>
    <cellStyle name="Warning Text" xfId="36547" hidden="1" xr:uid="{00000000-0005-0000-0000-0000DB940000}"/>
    <cellStyle name="Warning Text" xfId="36565" hidden="1" xr:uid="{00000000-0005-0000-0000-0000DC940000}"/>
    <cellStyle name="Warning Text" xfId="36566" hidden="1" xr:uid="{00000000-0005-0000-0000-0000DD940000}"/>
    <cellStyle name="Warning Text" xfId="36584" hidden="1" xr:uid="{00000000-0005-0000-0000-0000DE940000}"/>
    <cellStyle name="Warning Text" xfId="36585" hidden="1" xr:uid="{00000000-0005-0000-0000-0000DF940000}"/>
    <cellStyle name="Warning Text" xfId="36603" hidden="1" xr:uid="{00000000-0005-0000-0000-0000E0940000}"/>
    <cellStyle name="Warning Text" xfId="36604" hidden="1" xr:uid="{00000000-0005-0000-0000-0000E1940000}"/>
    <cellStyle name="Warning Text" xfId="36622" hidden="1" xr:uid="{00000000-0005-0000-0000-0000E2940000}"/>
    <cellStyle name="Warning Text" xfId="36623" hidden="1" xr:uid="{00000000-0005-0000-0000-0000E3940000}"/>
    <cellStyle name="Warning Text" xfId="36641" hidden="1" xr:uid="{00000000-0005-0000-0000-0000E4940000}"/>
    <cellStyle name="Warning Text" xfId="36642" hidden="1" xr:uid="{00000000-0005-0000-0000-0000E5940000}"/>
    <cellStyle name="Warning Text" xfId="36660" hidden="1" xr:uid="{00000000-0005-0000-0000-0000E6940000}"/>
    <cellStyle name="Warning Text" xfId="36661" hidden="1" xr:uid="{00000000-0005-0000-0000-0000E7940000}"/>
    <cellStyle name="Warning Text" xfId="36679" hidden="1" xr:uid="{00000000-0005-0000-0000-0000E8940000}"/>
    <cellStyle name="Warning Text" xfId="36680" hidden="1" xr:uid="{00000000-0005-0000-0000-0000E9940000}"/>
    <cellStyle name="Warning Text" xfId="36698" hidden="1" xr:uid="{00000000-0005-0000-0000-0000EA940000}"/>
    <cellStyle name="Warning Text" xfId="36699" hidden="1" xr:uid="{00000000-0005-0000-0000-0000EB940000}"/>
    <cellStyle name="Warning Text" xfId="36717" hidden="1" xr:uid="{00000000-0005-0000-0000-0000EC940000}"/>
    <cellStyle name="Warning Text" xfId="36718" hidden="1" xr:uid="{00000000-0005-0000-0000-0000ED940000}"/>
    <cellStyle name="Warning Text" xfId="36736" hidden="1" xr:uid="{00000000-0005-0000-0000-0000EE940000}"/>
    <cellStyle name="Warning Text" xfId="36737" hidden="1" xr:uid="{00000000-0005-0000-0000-0000EF940000}"/>
    <cellStyle name="Warning Text" xfId="36755" hidden="1" xr:uid="{00000000-0005-0000-0000-0000F0940000}"/>
    <cellStyle name="Warning Text" xfId="36756" hidden="1" xr:uid="{00000000-0005-0000-0000-0000F1940000}"/>
    <cellStyle name="Warning Text" xfId="36774" hidden="1" xr:uid="{00000000-0005-0000-0000-0000F2940000}"/>
    <cellStyle name="Warning Text" xfId="36793" hidden="1" xr:uid="{00000000-0005-0000-0000-0000F4940000}"/>
    <cellStyle name="Warning Text" xfId="36794" hidden="1" xr:uid="{00000000-0005-0000-0000-0000F5940000}"/>
    <cellStyle name="Warning Text" xfId="36812" hidden="1" xr:uid="{00000000-0005-0000-0000-0000F6940000}"/>
    <cellStyle name="Warning Text" xfId="36813" hidden="1" xr:uid="{00000000-0005-0000-0000-0000F7940000}"/>
    <cellStyle name="Warning Text" xfId="36831" hidden="1" xr:uid="{00000000-0005-0000-0000-0000F8940000}"/>
    <cellStyle name="Warning Text" xfId="36832" hidden="1" xr:uid="{00000000-0005-0000-0000-0000F9940000}"/>
    <cellStyle name="Warning Text" xfId="36850" hidden="1" xr:uid="{00000000-0005-0000-0000-0000FA940000}"/>
    <cellStyle name="Warning Text" xfId="36851" hidden="1" xr:uid="{00000000-0005-0000-0000-0000FB940000}"/>
    <cellStyle name="Warning Text" xfId="36869" hidden="1" xr:uid="{00000000-0005-0000-0000-0000FC940000}"/>
    <cellStyle name="Warning Text" xfId="36870" hidden="1" xr:uid="{00000000-0005-0000-0000-0000FD940000}"/>
    <cellStyle name="Warning Text" xfId="36888" hidden="1" xr:uid="{00000000-0005-0000-0000-0000FE940000}"/>
    <cellStyle name="Warning Text" xfId="36889" hidden="1" xr:uid="{00000000-0005-0000-0000-0000FF940000}"/>
    <cellStyle name="Warning Text" xfId="36907" hidden="1" xr:uid="{00000000-0005-0000-0000-000000950000}"/>
    <cellStyle name="Warning Text" xfId="36908" hidden="1" xr:uid="{00000000-0005-0000-0000-000001950000}"/>
    <cellStyle name="Warning Text" xfId="36926" hidden="1" xr:uid="{00000000-0005-0000-0000-000002950000}"/>
    <cellStyle name="Warning Text" xfId="36927" hidden="1" xr:uid="{00000000-0005-0000-0000-000003950000}"/>
    <cellStyle name="Warning Text" xfId="36945" hidden="1" xr:uid="{00000000-0005-0000-0000-000004950000}"/>
    <cellStyle name="Warning Text" xfId="36946" hidden="1" xr:uid="{00000000-0005-0000-0000-000005950000}"/>
    <cellStyle name="Warning Text" xfId="36964" hidden="1" xr:uid="{00000000-0005-0000-0000-000006950000}"/>
    <cellStyle name="Warning Text" xfId="36965" hidden="1" xr:uid="{00000000-0005-0000-0000-000007950000}"/>
    <cellStyle name="Warning Text" xfId="36983" hidden="1" xr:uid="{00000000-0005-0000-0000-000008950000}"/>
    <cellStyle name="Warning Text" xfId="36984" hidden="1" xr:uid="{00000000-0005-0000-0000-000009950000}"/>
    <cellStyle name="Warning Text" xfId="37002" hidden="1" xr:uid="{00000000-0005-0000-0000-00000A950000}"/>
    <cellStyle name="Warning Text" xfId="37003" hidden="1" xr:uid="{00000000-0005-0000-0000-00000B950000}"/>
    <cellStyle name="Warning Text" xfId="37021" hidden="1" xr:uid="{00000000-0005-0000-0000-00000C950000}"/>
    <cellStyle name="Warning Text" xfId="37022" hidden="1" xr:uid="{00000000-0005-0000-0000-00000D950000}"/>
    <cellStyle name="Warning Text" xfId="37040" hidden="1" xr:uid="{00000000-0005-0000-0000-00000E950000}"/>
    <cellStyle name="Warning Text" xfId="37041" hidden="1" xr:uid="{00000000-0005-0000-0000-00000F950000}"/>
    <cellStyle name="Warning Text" xfId="37059" hidden="1" xr:uid="{00000000-0005-0000-0000-000010950000}"/>
    <cellStyle name="Warning Text" xfId="37060" hidden="1" xr:uid="{00000000-0005-0000-0000-000011950000}"/>
    <cellStyle name="Warning Text" xfId="37078" hidden="1" xr:uid="{00000000-0005-0000-0000-000012950000}"/>
    <cellStyle name="Warning Text" xfId="37097" hidden="1" xr:uid="{00000000-0005-0000-0000-000014950000}"/>
    <cellStyle name="Warning Text" xfId="37098" hidden="1" xr:uid="{00000000-0005-0000-0000-000015950000}"/>
    <cellStyle name="Warning Text" xfId="37116" hidden="1" xr:uid="{00000000-0005-0000-0000-000016950000}"/>
    <cellStyle name="Warning Text" xfId="37117" hidden="1" xr:uid="{00000000-0005-0000-0000-000017950000}"/>
    <cellStyle name="Warning Text" xfId="37135" hidden="1" xr:uid="{00000000-0005-0000-0000-000018950000}"/>
    <cellStyle name="Warning Text" xfId="37136" hidden="1" xr:uid="{00000000-0005-0000-0000-000019950000}"/>
    <cellStyle name="Warning Text" xfId="37154" hidden="1" xr:uid="{00000000-0005-0000-0000-00001A950000}"/>
    <cellStyle name="Warning Text" xfId="37155" hidden="1" xr:uid="{00000000-0005-0000-0000-00001B950000}"/>
    <cellStyle name="Warning Text" xfId="37173" hidden="1" xr:uid="{00000000-0005-0000-0000-00001C950000}"/>
    <cellStyle name="Warning Text" xfId="37174" hidden="1" xr:uid="{00000000-0005-0000-0000-00001D950000}"/>
    <cellStyle name="Warning Text" xfId="37192" hidden="1" xr:uid="{00000000-0005-0000-0000-00001E950000}"/>
    <cellStyle name="Warning Text" xfId="37193" hidden="1" xr:uid="{00000000-0005-0000-0000-00001F950000}"/>
    <cellStyle name="Warning Text" xfId="37211" hidden="1" xr:uid="{00000000-0005-0000-0000-000020950000}"/>
    <cellStyle name="Warning Text" xfId="37212" hidden="1" xr:uid="{00000000-0005-0000-0000-000021950000}"/>
    <cellStyle name="Warning Text" xfId="37230" hidden="1" xr:uid="{00000000-0005-0000-0000-000022950000}"/>
    <cellStyle name="Warning Text" xfId="37231" hidden="1" xr:uid="{00000000-0005-0000-0000-000023950000}"/>
    <cellStyle name="Warning Text" xfId="37249" hidden="1" xr:uid="{00000000-0005-0000-0000-000024950000}"/>
    <cellStyle name="Warning Text" xfId="37250" hidden="1" xr:uid="{00000000-0005-0000-0000-000025950000}"/>
    <cellStyle name="Warning Text" xfId="37268" hidden="1" xr:uid="{00000000-0005-0000-0000-000026950000}"/>
    <cellStyle name="Warning Text" xfId="37269" hidden="1" xr:uid="{00000000-0005-0000-0000-000027950000}"/>
    <cellStyle name="Warning Text" xfId="37287" hidden="1" xr:uid="{00000000-0005-0000-0000-000028950000}"/>
    <cellStyle name="Warning Text" xfId="37288" hidden="1" xr:uid="{00000000-0005-0000-0000-000029950000}"/>
    <cellStyle name="Warning Text" xfId="37305" hidden="1" xr:uid="{00000000-0005-0000-0000-00002A950000}"/>
    <cellStyle name="Warning Text" xfId="37306" hidden="1" xr:uid="{00000000-0005-0000-0000-00002B950000}"/>
    <cellStyle name="Warning Text" xfId="37323" hidden="1" xr:uid="{00000000-0005-0000-0000-00002C950000}"/>
    <cellStyle name="Warning Text" xfId="37324" hidden="1" xr:uid="{00000000-0005-0000-0000-00002D950000}"/>
    <cellStyle name="Warning Text" xfId="37341" hidden="1" xr:uid="{00000000-0005-0000-0000-00002E950000}"/>
    <cellStyle name="Warning Text" xfId="37342" hidden="1" xr:uid="{00000000-0005-0000-0000-00002F950000}"/>
    <cellStyle name="Warning Text" xfId="37359" hidden="1" xr:uid="{00000000-0005-0000-0000-000030950000}"/>
    <cellStyle name="Warning Text" xfId="37360" hidden="1" xr:uid="{00000000-0005-0000-0000-000031950000}"/>
    <cellStyle name="Warning Text" xfId="37377" hidden="1" xr:uid="{00000000-0005-0000-0000-000032950000}"/>
    <cellStyle name="Warning Text" xfId="37395" hidden="1" xr:uid="{00000000-0005-0000-0000-000034950000}"/>
    <cellStyle name="Warning Text" xfId="37396" hidden="1" xr:uid="{00000000-0005-0000-0000-000035950000}"/>
    <cellStyle name="Warning Text" xfId="37413" hidden="1" xr:uid="{00000000-0005-0000-0000-000036950000}"/>
    <cellStyle name="Warning Text" xfId="37414" hidden="1" xr:uid="{00000000-0005-0000-0000-000037950000}"/>
    <cellStyle name="Warning Text" xfId="37431" hidden="1" xr:uid="{00000000-0005-0000-0000-000038950000}"/>
    <cellStyle name="Warning Text" xfId="37432" hidden="1" xr:uid="{00000000-0005-0000-0000-000039950000}"/>
    <cellStyle name="Warning Text" xfId="37449" hidden="1" xr:uid="{00000000-0005-0000-0000-00003A950000}"/>
    <cellStyle name="Warning Text" xfId="37450" hidden="1" xr:uid="{00000000-0005-0000-0000-00003B950000}"/>
    <cellStyle name="Warning Text" xfId="37467" hidden="1" xr:uid="{00000000-0005-0000-0000-00003C950000}"/>
    <cellStyle name="Warning Text" xfId="37468" hidden="1" xr:uid="{00000000-0005-0000-0000-00003D950000}"/>
    <cellStyle name="Warning Text" xfId="37485" hidden="1" xr:uid="{00000000-0005-0000-0000-00003E950000}"/>
    <cellStyle name="Warning Text" xfId="37486" hidden="1" xr:uid="{00000000-0005-0000-0000-00003F950000}"/>
    <cellStyle name="Warning Text" xfId="37503" hidden="1" xr:uid="{00000000-0005-0000-0000-000040950000}"/>
    <cellStyle name="Warning Text" xfId="37504" hidden="1" xr:uid="{00000000-0005-0000-0000-000041950000}"/>
    <cellStyle name="Warning Text" xfId="37521" hidden="1" xr:uid="{00000000-0005-0000-0000-000042950000}"/>
    <cellStyle name="Warning Text" xfId="37522" hidden="1" xr:uid="{00000000-0005-0000-0000-000043950000}"/>
    <cellStyle name="Warning Text" xfId="37539" hidden="1" xr:uid="{00000000-0005-0000-0000-000044950000}"/>
    <cellStyle name="Warning Text" xfId="37540" hidden="1" xr:uid="{00000000-0005-0000-0000-000045950000}"/>
    <cellStyle name="Warning Text" xfId="37557" hidden="1" xr:uid="{00000000-0005-0000-0000-000046950000}"/>
    <cellStyle name="Warning Text" xfId="37558" hidden="1" xr:uid="{00000000-0005-0000-0000-000047950000}"/>
    <cellStyle name="Warning Text" xfId="37575" hidden="1" xr:uid="{00000000-0005-0000-0000-000048950000}"/>
    <cellStyle name="Warning Text" xfId="37576" hidden="1" xr:uid="{00000000-0005-0000-0000-000049950000}"/>
    <cellStyle name="Warning Text" xfId="37593" hidden="1" xr:uid="{00000000-0005-0000-0000-00004A950000}"/>
    <cellStyle name="Warning Text" xfId="37594" hidden="1" xr:uid="{00000000-0005-0000-0000-00004B950000}"/>
    <cellStyle name="Warning Text" xfId="37611" hidden="1" xr:uid="{00000000-0005-0000-0000-00004C950000}"/>
    <cellStyle name="Warning Text" xfId="37612" hidden="1" xr:uid="{00000000-0005-0000-0000-00004D950000}"/>
    <cellStyle name="Warning Text" xfId="37629" hidden="1" xr:uid="{00000000-0005-0000-0000-00004E950000}"/>
    <cellStyle name="Warning Text" xfId="37630" hidden="1" xr:uid="{00000000-0005-0000-0000-00004F950000}"/>
    <cellStyle name="Warning Text" xfId="37647" hidden="1" xr:uid="{00000000-0005-0000-0000-000050950000}"/>
    <cellStyle name="Warning Text" xfId="37648" hidden="1" xr:uid="{00000000-0005-0000-0000-000051950000}"/>
    <cellStyle name="Warning Text" xfId="37665" hidden="1" xr:uid="{00000000-0005-0000-0000-000052950000}"/>
    <cellStyle name="Warning Text" xfId="37683" hidden="1" xr:uid="{00000000-0005-0000-0000-000054950000}"/>
    <cellStyle name="Warning Text" xfId="37684" hidden="1" xr:uid="{00000000-0005-0000-0000-000055950000}"/>
    <cellStyle name="Warning Text" xfId="37701" hidden="1" xr:uid="{00000000-0005-0000-0000-000056950000}"/>
    <cellStyle name="Warning Text" xfId="37702" hidden="1" xr:uid="{00000000-0005-0000-0000-000057950000}"/>
    <cellStyle name="Warning Text" xfId="37719" hidden="1" xr:uid="{00000000-0005-0000-0000-000058950000}"/>
    <cellStyle name="Warning Text" xfId="37720" hidden="1" xr:uid="{00000000-0005-0000-0000-000059950000}"/>
    <cellStyle name="Warning Text" xfId="37737" hidden="1" xr:uid="{00000000-0005-0000-0000-00005A950000}"/>
    <cellStyle name="Warning Text" xfId="37738" hidden="1" xr:uid="{00000000-0005-0000-0000-00005B950000}"/>
    <cellStyle name="Warning Text" xfId="37755" hidden="1" xr:uid="{00000000-0005-0000-0000-00005C950000}"/>
    <cellStyle name="Warning Text" xfId="37756" hidden="1" xr:uid="{00000000-0005-0000-0000-00005D950000}"/>
    <cellStyle name="Warning Text" xfId="37773" hidden="1" xr:uid="{00000000-0005-0000-0000-00005E950000}"/>
    <cellStyle name="Warning Text" xfId="37774" hidden="1" xr:uid="{00000000-0005-0000-0000-00005F950000}"/>
    <cellStyle name="Warning Text" xfId="37791" hidden="1" xr:uid="{00000000-0005-0000-0000-000060950000}"/>
    <cellStyle name="Warning Text" xfId="37792" hidden="1" xr:uid="{00000000-0005-0000-0000-000061950000}"/>
    <cellStyle name="Warning Text" xfId="37809" hidden="1" xr:uid="{00000000-0005-0000-0000-000062950000}"/>
    <cellStyle name="Warning Text" xfId="37810" hidden="1" xr:uid="{00000000-0005-0000-0000-000063950000}"/>
    <cellStyle name="Warning Text" xfId="37827" hidden="1" xr:uid="{00000000-0005-0000-0000-000064950000}"/>
    <cellStyle name="Warning Text" xfId="37828" hidden="1" xr:uid="{00000000-0005-0000-0000-000065950000}"/>
    <cellStyle name="Warning Text" xfId="37845" hidden="1" xr:uid="{00000000-0005-0000-0000-000066950000}"/>
    <cellStyle name="Warning Text" xfId="37846" hidden="1" xr:uid="{00000000-0005-0000-0000-000067950000}"/>
    <cellStyle name="Warning Text" xfId="37862" hidden="1" xr:uid="{00000000-0005-0000-0000-000068950000}"/>
    <cellStyle name="Warning Text" xfId="37863" hidden="1" xr:uid="{00000000-0005-0000-0000-000069950000}"/>
    <cellStyle name="Warning Text" xfId="37879" hidden="1" xr:uid="{00000000-0005-0000-0000-00006A950000}"/>
    <cellStyle name="Warning Text" xfId="37880" hidden="1" xr:uid="{00000000-0005-0000-0000-00006B950000}"/>
    <cellStyle name="Warning Text" xfId="37896" hidden="1" xr:uid="{00000000-0005-0000-0000-00006C950000}"/>
    <cellStyle name="Warning Text" xfId="37897" hidden="1" xr:uid="{00000000-0005-0000-0000-00006D950000}"/>
    <cellStyle name="Warning Text" xfId="37913" hidden="1" xr:uid="{00000000-0005-0000-0000-00006E950000}"/>
    <cellStyle name="Warning Text" xfId="37914" hidden="1" xr:uid="{00000000-0005-0000-0000-00006F950000}"/>
    <cellStyle name="Warning Text" xfId="37930" hidden="1" xr:uid="{00000000-0005-0000-0000-000070950000}"/>
    <cellStyle name="Warning Text" xfId="37931" hidden="1" xr:uid="{00000000-0005-0000-0000-000071950000}"/>
    <cellStyle name="Warning Text" xfId="37947" hidden="1" xr:uid="{00000000-0005-0000-0000-000072950000}"/>
    <cellStyle name="Warning Text" xfId="37964" hidden="1" xr:uid="{00000000-0005-0000-0000-000074950000}"/>
    <cellStyle name="Warning Text" xfId="37965" hidden="1" xr:uid="{00000000-0005-0000-0000-000075950000}"/>
    <cellStyle name="Warning Text" xfId="37981" hidden="1" xr:uid="{00000000-0005-0000-0000-000076950000}"/>
    <cellStyle name="Warning Text" xfId="38130" hidden="1" xr:uid="{00000000-0005-0000-0000-000077950000}"/>
    <cellStyle name="Warning Text" xfId="38147" hidden="1" xr:uid="{00000000-0005-0000-0000-000078950000}"/>
    <cellStyle name="Warning Text" xfId="38148" hidden="1" xr:uid="{00000000-0005-0000-0000-000079950000}"/>
    <cellStyle name="Warning Text" xfId="38165" hidden="1" xr:uid="{00000000-0005-0000-0000-00007A950000}"/>
    <cellStyle name="Warning Text" xfId="38166" hidden="1" xr:uid="{00000000-0005-0000-0000-00007B950000}"/>
    <cellStyle name="Warning Text" xfId="38182" hidden="1" xr:uid="{00000000-0005-0000-0000-00007C950000}"/>
    <cellStyle name="Warning Text" xfId="38183" hidden="1" xr:uid="{00000000-0005-0000-0000-00007D950000}"/>
    <cellStyle name="Warning Text" xfId="38199" hidden="1" xr:uid="{00000000-0005-0000-0000-00007E950000}"/>
    <cellStyle name="Warning Text" xfId="38200" hidden="1" xr:uid="{00000000-0005-0000-0000-00007F950000}"/>
    <cellStyle name="Warning Text" xfId="38216" hidden="1" xr:uid="{00000000-0005-0000-0000-000080950000}"/>
    <cellStyle name="Warning Text" xfId="38217" hidden="1" xr:uid="{00000000-0005-0000-0000-000081950000}"/>
    <cellStyle name="Warning Text" xfId="38233" hidden="1" xr:uid="{00000000-0005-0000-0000-000082950000}"/>
    <cellStyle name="Warning Text" xfId="38234" hidden="1" xr:uid="{00000000-0005-0000-0000-000083950000}"/>
    <cellStyle name="Warning Text" xfId="38250" hidden="1" xr:uid="{00000000-0005-0000-0000-000084950000}"/>
    <cellStyle name="Warning Text" xfId="38251" hidden="1" xr:uid="{00000000-0005-0000-0000-000085950000}"/>
    <cellStyle name="Warning Text" xfId="38267" hidden="1" xr:uid="{00000000-0005-0000-0000-000086950000}"/>
    <cellStyle name="Warning Text" xfId="38268" hidden="1" xr:uid="{00000000-0005-0000-0000-000087950000}"/>
    <cellStyle name="Warning Text" xfId="38284" hidden="1" xr:uid="{00000000-0005-0000-0000-000088950000}"/>
    <cellStyle name="Warning Text" xfId="38285" hidden="1" xr:uid="{00000000-0005-0000-0000-000089950000}"/>
    <cellStyle name="Warning Text" xfId="37948" hidden="1" xr:uid="{00000000-0005-0000-0000-000073950000}"/>
    <cellStyle name="Warning Text" xfId="37666" hidden="1" xr:uid="{00000000-0005-0000-0000-000053950000}"/>
    <cellStyle name="Warning Text" xfId="37378" hidden="1" xr:uid="{00000000-0005-0000-0000-000033950000}"/>
    <cellStyle name="Warning Text" xfId="37079" hidden="1" xr:uid="{00000000-0005-0000-0000-000013950000}"/>
    <cellStyle name="Warning Text" xfId="36775" hidden="1" xr:uid="{00000000-0005-0000-0000-0000F3940000}"/>
    <cellStyle name="Warning Text" xfId="36471" hidden="1" xr:uid="{00000000-0005-0000-0000-0000D3940000}"/>
    <cellStyle name="Warning Text" xfId="36164" hidden="1" xr:uid="{00000000-0005-0000-0000-0000B3940000}"/>
    <cellStyle name="Warning Text" xfId="35825" hidden="1" xr:uid="{00000000-0005-0000-0000-000093940000}"/>
    <cellStyle name="Warning Text" xfId="35290" hidden="1" xr:uid="{00000000-0005-0000-0000-000073940000}"/>
    <cellStyle name="Warning Text" xfId="34757" hidden="1" xr:uid="{00000000-0005-0000-0000-000053940000}"/>
    <cellStyle name="Warning Text" xfId="34481" hidden="1" xr:uid="{00000000-0005-0000-0000-000033940000}"/>
    <cellStyle name="Warning Text" xfId="33946" hidden="1" xr:uid="{00000000-0005-0000-0000-000013940000}"/>
    <cellStyle name="Warning Text" xfId="33412" hidden="1" xr:uid="{00000000-0005-0000-0000-0000F3930000}"/>
    <cellStyle name="Warning Text" xfId="32876" hidden="1" xr:uid="{00000000-0005-0000-0000-0000D3930000}"/>
    <cellStyle name="Warning Text" xfId="32334" hidden="1" xr:uid="{00000000-0005-0000-0000-0000B3930000}"/>
    <cellStyle name="Warning Text" xfId="31797" hidden="1" xr:uid="{00000000-0005-0000-0000-000093930000}"/>
    <cellStyle name="Warning Text" xfId="31521" hidden="1" xr:uid="{00000000-0005-0000-0000-000073930000}"/>
    <cellStyle name="Warning Text" xfId="20802" hidden="1" xr:uid="{00000000-0005-0000-0000-00000F910000}"/>
    <cellStyle name="Warning Text" xfId="20818" hidden="1" xr:uid="{00000000-0005-0000-0000-000010910000}"/>
    <cellStyle name="Warning Text" xfId="20820" hidden="1" xr:uid="{00000000-0005-0000-0000-000011910000}"/>
    <cellStyle name="Warning Text" xfId="20836" hidden="1" xr:uid="{00000000-0005-0000-0000-000012910000}"/>
    <cellStyle name="Warning Text" xfId="20837" hidden="1" xr:uid="{00000000-0005-0000-0000-000013910000}"/>
    <cellStyle name="Warning Text" xfId="20854" hidden="1" xr:uid="{00000000-0005-0000-0000-000014910000}"/>
    <cellStyle name="Warning Text" xfId="20856" hidden="1" xr:uid="{00000000-0005-0000-0000-000015910000}"/>
    <cellStyle name="Warning Text" xfId="20872" hidden="1" xr:uid="{00000000-0005-0000-0000-000016910000}"/>
    <cellStyle name="Warning Text" xfId="20873" hidden="1" xr:uid="{00000000-0005-0000-0000-000017910000}"/>
    <cellStyle name="Warning Text" xfId="20890" hidden="1" xr:uid="{00000000-0005-0000-0000-000018910000}"/>
    <cellStyle name="Warning Text" xfId="20891" hidden="1" xr:uid="{00000000-0005-0000-0000-000019910000}"/>
    <cellStyle name="Warning Text" xfId="20907" hidden="1" xr:uid="{00000000-0005-0000-0000-00001A910000}"/>
    <cellStyle name="Warning Text" xfId="20908" hidden="1" xr:uid="{00000000-0005-0000-0000-00001B910000}"/>
    <cellStyle name="Warning Text" xfId="20924" hidden="1" xr:uid="{00000000-0005-0000-0000-00001C910000}"/>
    <cellStyle name="Warning Text" xfId="20925" hidden="1" xr:uid="{00000000-0005-0000-0000-00001D910000}"/>
    <cellStyle name="Warning Text" xfId="20941" hidden="1" xr:uid="{00000000-0005-0000-0000-00001E910000}"/>
    <cellStyle name="Warning Text" xfId="20942" hidden="1" xr:uid="{00000000-0005-0000-0000-00001F910000}"/>
    <cellStyle name="Warning Text" xfId="20958" hidden="1" xr:uid="{00000000-0005-0000-0000-000020910000}"/>
    <cellStyle name="Warning Text" xfId="20959" hidden="1" xr:uid="{00000000-0005-0000-0000-000021910000}"/>
    <cellStyle name="Warning Text" xfId="20975" hidden="1" xr:uid="{00000000-0005-0000-0000-000022910000}"/>
    <cellStyle name="Warning Text" xfId="20976" hidden="1" xr:uid="{00000000-0005-0000-0000-000023910000}"/>
    <cellStyle name="Warning Text" xfId="20992" hidden="1" xr:uid="{00000000-0005-0000-0000-000024910000}"/>
    <cellStyle name="Warning Text" xfId="20993" hidden="1" xr:uid="{00000000-0005-0000-0000-000025910000}"/>
    <cellStyle name="Warning Text" xfId="21009" hidden="1" xr:uid="{00000000-0005-0000-0000-000026910000}"/>
    <cellStyle name="Warning Text" xfId="21010" hidden="1" xr:uid="{00000000-0005-0000-0000-000027910000}"/>
    <cellStyle name="Warning Text" xfId="21026" hidden="1" xr:uid="{00000000-0005-0000-0000-000028910000}"/>
    <cellStyle name="Warning Text" xfId="21027" hidden="1" xr:uid="{00000000-0005-0000-0000-000029910000}"/>
    <cellStyle name="Warning Text" xfId="21043" hidden="1" xr:uid="{00000000-0005-0000-0000-00002A910000}"/>
    <cellStyle name="Warning Text" xfId="21044" hidden="1" xr:uid="{00000000-0005-0000-0000-00002B910000}"/>
    <cellStyle name="Warning Text" xfId="21060" hidden="1" xr:uid="{00000000-0005-0000-0000-00002C910000}"/>
    <cellStyle name="Warning Text" xfId="21061" hidden="1" xr:uid="{00000000-0005-0000-0000-00002D910000}"/>
    <cellStyle name="Warning Text" xfId="21077" hidden="1" xr:uid="{00000000-0005-0000-0000-00002E910000}"/>
    <cellStyle name="Warning Text" xfId="21078" hidden="1" xr:uid="{00000000-0005-0000-0000-00002F910000}"/>
    <cellStyle name="Warning Text" xfId="21094" hidden="1" xr:uid="{00000000-0005-0000-0000-000030910000}"/>
    <cellStyle name="Warning Text" xfId="22287" hidden="1" xr:uid="{00000000-0005-0000-0000-000031910000}"/>
    <cellStyle name="Warning Text" xfId="22303" hidden="1" xr:uid="{00000000-0005-0000-0000-000032910000}"/>
    <cellStyle name="Warning Text" xfId="22321" hidden="1" xr:uid="{00000000-0005-0000-0000-000034910000}"/>
    <cellStyle name="Warning Text" xfId="22322" hidden="1" xr:uid="{00000000-0005-0000-0000-000035910000}"/>
    <cellStyle name="Warning Text" xfId="22338" hidden="1" xr:uid="{00000000-0005-0000-0000-000036910000}"/>
    <cellStyle name="Warning Text" xfId="22340" hidden="1" xr:uid="{00000000-0005-0000-0000-000037910000}"/>
    <cellStyle name="Warning Text" xfId="22356" hidden="1" xr:uid="{00000000-0005-0000-0000-000038910000}"/>
    <cellStyle name="Warning Text" xfId="22357" hidden="1" xr:uid="{00000000-0005-0000-0000-000039910000}"/>
    <cellStyle name="Warning Text" xfId="22374" hidden="1" xr:uid="{00000000-0005-0000-0000-00003A910000}"/>
    <cellStyle name="Warning Text" xfId="22376" hidden="1" xr:uid="{00000000-0005-0000-0000-00003B910000}"/>
    <cellStyle name="Warning Text" xfId="22392" hidden="1" xr:uid="{00000000-0005-0000-0000-00003C910000}"/>
    <cellStyle name="Warning Text" xfId="22393" hidden="1" xr:uid="{00000000-0005-0000-0000-00003D910000}"/>
    <cellStyle name="Warning Text" xfId="22410" hidden="1" xr:uid="{00000000-0005-0000-0000-00003E910000}"/>
    <cellStyle name="Warning Text" xfId="22411" hidden="1" xr:uid="{00000000-0005-0000-0000-00003F910000}"/>
    <cellStyle name="Warning Text" xfId="22427" hidden="1" xr:uid="{00000000-0005-0000-0000-000040910000}"/>
    <cellStyle name="Warning Text" xfId="22428" hidden="1" xr:uid="{00000000-0005-0000-0000-000041910000}"/>
    <cellStyle name="Warning Text" xfId="22444" hidden="1" xr:uid="{00000000-0005-0000-0000-000042910000}"/>
    <cellStyle name="Warning Text" xfId="22445" hidden="1" xr:uid="{00000000-0005-0000-0000-000043910000}"/>
    <cellStyle name="Warning Text" xfId="22461" hidden="1" xr:uid="{00000000-0005-0000-0000-000044910000}"/>
    <cellStyle name="Warning Text" xfId="22462" hidden="1" xr:uid="{00000000-0005-0000-0000-000045910000}"/>
    <cellStyle name="Warning Text" xfId="22478" hidden="1" xr:uid="{00000000-0005-0000-0000-000046910000}"/>
    <cellStyle name="Warning Text" xfId="22479" hidden="1" xr:uid="{00000000-0005-0000-0000-000047910000}"/>
    <cellStyle name="Warning Text" xfId="22495" hidden="1" xr:uid="{00000000-0005-0000-0000-000048910000}"/>
    <cellStyle name="Warning Text" xfId="22496" hidden="1" xr:uid="{00000000-0005-0000-0000-000049910000}"/>
    <cellStyle name="Warning Text" xfId="22512" hidden="1" xr:uid="{00000000-0005-0000-0000-00004A910000}"/>
    <cellStyle name="Warning Text" xfId="22513" hidden="1" xr:uid="{00000000-0005-0000-0000-00004B910000}"/>
    <cellStyle name="Warning Text" xfId="22529" hidden="1" xr:uid="{00000000-0005-0000-0000-00004C910000}"/>
    <cellStyle name="Warning Text" xfId="22530" hidden="1" xr:uid="{00000000-0005-0000-0000-00004D910000}"/>
    <cellStyle name="Warning Text" xfId="22546" hidden="1" xr:uid="{00000000-0005-0000-0000-00004E910000}"/>
    <cellStyle name="Warning Text" xfId="22547" hidden="1" xr:uid="{00000000-0005-0000-0000-00004F910000}"/>
    <cellStyle name="Warning Text" xfId="22563" hidden="1" xr:uid="{00000000-0005-0000-0000-000050910000}"/>
    <cellStyle name="Warning Text" xfId="22564" hidden="1" xr:uid="{00000000-0005-0000-0000-000051910000}"/>
    <cellStyle name="Warning Text" xfId="22580" hidden="1" xr:uid="{00000000-0005-0000-0000-000052910000}"/>
    <cellStyle name="Warning Text" xfId="22581" hidden="1" xr:uid="{00000000-0005-0000-0000-000053910000}"/>
    <cellStyle name="Warning Text" xfId="22597" hidden="1" xr:uid="{00000000-0005-0000-0000-000054910000}"/>
    <cellStyle name="Warning Text" xfId="22598" hidden="1" xr:uid="{00000000-0005-0000-0000-000055910000}"/>
    <cellStyle name="Warning Text" xfId="22614" hidden="1" xr:uid="{00000000-0005-0000-0000-000056910000}"/>
    <cellStyle name="Warning Text" xfId="22875" hidden="1" xr:uid="{00000000-0005-0000-0000-000057910000}"/>
    <cellStyle name="Warning Text" xfId="22891" hidden="1" xr:uid="{00000000-0005-0000-0000-000058910000}"/>
    <cellStyle name="Warning Text" xfId="22893" hidden="1" xr:uid="{00000000-0005-0000-0000-000059910000}"/>
    <cellStyle name="Warning Text" xfId="22909" hidden="1" xr:uid="{00000000-0005-0000-0000-00005A910000}"/>
    <cellStyle name="Warning Text" xfId="22910" hidden="1" xr:uid="{00000000-0005-0000-0000-00005B910000}"/>
    <cellStyle name="Warning Text" xfId="22926" hidden="1" xr:uid="{00000000-0005-0000-0000-00005C910000}"/>
    <cellStyle name="Warning Text" xfId="22928" hidden="1" xr:uid="{00000000-0005-0000-0000-00005D910000}"/>
    <cellStyle name="Warning Text" xfId="22944" hidden="1" xr:uid="{00000000-0005-0000-0000-00005E910000}"/>
    <cellStyle name="Warning Text" xfId="22945" hidden="1" xr:uid="{00000000-0005-0000-0000-00005F910000}"/>
    <cellStyle name="Warning Text" xfId="22962" hidden="1" xr:uid="{00000000-0005-0000-0000-000060910000}"/>
    <cellStyle name="Warning Text" xfId="22964" hidden="1" xr:uid="{00000000-0005-0000-0000-000061910000}"/>
    <cellStyle name="Warning Text" xfId="22980" hidden="1" xr:uid="{00000000-0005-0000-0000-000062910000}"/>
    <cellStyle name="Warning Text" xfId="22981" hidden="1" xr:uid="{00000000-0005-0000-0000-000063910000}"/>
    <cellStyle name="Warning Text" xfId="22998" hidden="1" xr:uid="{00000000-0005-0000-0000-000064910000}"/>
    <cellStyle name="Warning Text" xfId="22999" hidden="1" xr:uid="{00000000-0005-0000-0000-000065910000}"/>
    <cellStyle name="Warning Text" xfId="23015" hidden="1" xr:uid="{00000000-0005-0000-0000-000066910000}"/>
    <cellStyle name="Warning Text" xfId="23016" hidden="1" xr:uid="{00000000-0005-0000-0000-000067910000}"/>
    <cellStyle name="Warning Text" xfId="23032" hidden="1" xr:uid="{00000000-0005-0000-0000-000068910000}"/>
    <cellStyle name="Warning Text" xfId="23033" hidden="1" xr:uid="{00000000-0005-0000-0000-000069910000}"/>
    <cellStyle name="Warning Text" xfId="23049" hidden="1" xr:uid="{00000000-0005-0000-0000-00006A910000}"/>
    <cellStyle name="Warning Text" xfId="23050" hidden="1" xr:uid="{00000000-0005-0000-0000-00006B910000}"/>
    <cellStyle name="Warning Text" xfId="23066" hidden="1" xr:uid="{00000000-0005-0000-0000-00006C910000}"/>
    <cellStyle name="Warning Text" xfId="23067" hidden="1" xr:uid="{00000000-0005-0000-0000-00006D910000}"/>
    <cellStyle name="Warning Text" xfId="23083" hidden="1" xr:uid="{00000000-0005-0000-0000-00006E910000}"/>
    <cellStyle name="Warning Text" xfId="23084" hidden="1" xr:uid="{00000000-0005-0000-0000-00006F910000}"/>
    <cellStyle name="Warning Text" xfId="23100" hidden="1" xr:uid="{00000000-0005-0000-0000-000070910000}"/>
    <cellStyle name="Warning Text" xfId="23101" hidden="1" xr:uid="{00000000-0005-0000-0000-000071910000}"/>
    <cellStyle name="Warning Text" xfId="23117" hidden="1" xr:uid="{00000000-0005-0000-0000-000072910000}"/>
    <cellStyle name="Warning Text" xfId="23134" hidden="1" xr:uid="{00000000-0005-0000-0000-000074910000}"/>
    <cellStyle name="Warning Text" xfId="23135" hidden="1" xr:uid="{00000000-0005-0000-0000-000075910000}"/>
    <cellStyle name="Warning Text" xfId="23151" hidden="1" xr:uid="{00000000-0005-0000-0000-000076910000}"/>
    <cellStyle name="Warning Text" xfId="23152" hidden="1" xr:uid="{00000000-0005-0000-0000-000077910000}"/>
    <cellStyle name="Warning Text" xfId="23168" hidden="1" xr:uid="{00000000-0005-0000-0000-000078910000}"/>
    <cellStyle name="Warning Text" xfId="23169" hidden="1" xr:uid="{00000000-0005-0000-0000-000079910000}"/>
    <cellStyle name="Warning Text" xfId="23185" hidden="1" xr:uid="{00000000-0005-0000-0000-00007A910000}"/>
    <cellStyle name="Warning Text" xfId="23186" hidden="1" xr:uid="{00000000-0005-0000-0000-00007B910000}"/>
    <cellStyle name="Warning Text" xfId="23202" hidden="1" xr:uid="{00000000-0005-0000-0000-00007C910000}"/>
    <cellStyle name="Warning Text" xfId="23468" hidden="1" xr:uid="{00000000-0005-0000-0000-00007D910000}"/>
    <cellStyle name="Warning Text" xfId="23484" hidden="1" xr:uid="{00000000-0005-0000-0000-00007E910000}"/>
    <cellStyle name="Warning Text" xfId="23486" hidden="1" xr:uid="{00000000-0005-0000-0000-00007F910000}"/>
    <cellStyle name="Warning Text" xfId="23502" hidden="1" xr:uid="{00000000-0005-0000-0000-000080910000}"/>
    <cellStyle name="Warning Text" xfId="23503" hidden="1" xr:uid="{00000000-0005-0000-0000-000081910000}"/>
    <cellStyle name="Warning Text" xfId="23519" hidden="1" xr:uid="{00000000-0005-0000-0000-000082910000}"/>
    <cellStyle name="Warning Text" xfId="23521" hidden="1" xr:uid="{00000000-0005-0000-0000-000083910000}"/>
    <cellStyle name="Warning Text" xfId="23537" hidden="1" xr:uid="{00000000-0005-0000-0000-000084910000}"/>
    <cellStyle name="Warning Text" xfId="23538" hidden="1" xr:uid="{00000000-0005-0000-0000-000085910000}"/>
    <cellStyle name="Warning Text" xfId="23555" hidden="1" xr:uid="{00000000-0005-0000-0000-000086910000}"/>
    <cellStyle name="Warning Text" xfId="23557" hidden="1" xr:uid="{00000000-0005-0000-0000-000087910000}"/>
    <cellStyle name="Warning Text" xfId="23573" hidden="1" xr:uid="{00000000-0005-0000-0000-000088910000}"/>
    <cellStyle name="Warning Text" xfId="23574" hidden="1" xr:uid="{00000000-0005-0000-0000-000089910000}"/>
    <cellStyle name="Warning Text" xfId="23591" hidden="1" xr:uid="{00000000-0005-0000-0000-00008A910000}"/>
    <cellStyle name="Warning Text" xfId="23592" hidden="1" xr:uid="{00000000-0005-0000-0000-00008B910000}"/>
    <cellStyle name="Warning Text" xfId="23608" hidden="1" xr:uid="{00000000-0005-0000-0000-00008C910000}"/>
    <cellStyle name="Warning Text" xfId="23609" hidden="1" xr:uid="{00000000-0005-0000-0000-00008D910000}"/>
    <cellStyle name="Warning Text" xfId="23625" hidden="1" xr:uid="{00000000-0005-0000-0000-00008E910000}"/>
    <cellStyle name="Warning Text" xfId="23626" hidden="1" xr:uid="{00000000-0005-0000-0000-00008F910000}"/>
    <cellStyle name="Warning Text" xfId="23642" hidden="1" xr:uid="{00000000-0005-0000-0000-000090910000}"/>
    <cellStyle name="Warning Text" xfId="23643" hidden="1" xr:uid="{00000000-0005-0000-0000-000091910000}"/>
    <cellStyle name="Warning Text" xfId="23659" hidden="1" xr:uid="{00000000-0005-0000-0000-000092910000}"/>
    <cellStyle name="Warning Text" xfId="23660" hidden="1" xr:uid="{00000000-0005-0000-0000-000093910000}"/>
    <cellStyle name="Warning Text" xfId="23676" hidden="1" xr:uid="{00000000-0005-0000-0000-000094910000}"/>
    <cellStyle name="Warning Text" xfId="23677" hidden="1" xr:uid="{00000000-0005-0000-0000-000095910000}"/>
    <cellStyle name="Warning Text" xfId="23693" hidden="1" xr:uid="{00000000-0005-0000-0000-000096910000}"/>
    <cellStyle name="Warning Text" xfId="23694" hidden="1" xr:uid="{00000000-0005-0000-0000-000097910000}"/>
    <cellStyle name="Warning Text" xfId="23710" hidden="1" xr:uid="{00000000-0005-0000-0000-000098910000}"/>
    <cellStyle name="Warning Text" xfId="23711" hidden="1" xr:uid="{00000000-0005-0000-0000-000099910000}"/>
    <cellStyle name="Warning Text" xfId="23727" hidden="1" xr:uid="{00000000-0005-0000-0000-00009A910000}"/>
    <cellStyle name="Warning Text" xfId="23728" hidden="1" xr:uid="{00000000-0005-0000-0000-00009B910000}"/>
    <cellStyle name="Warning Text" xfId="23744" hidden="1" xr:uid="{00000000-0005-0000-0000-00009C910000}"/>
    <cellStyle name="Warning Text" xfId="23745" hidden="1" xr:uid="{00000000-0005-0000-0000-00009D910000}"/>
    <cellStyle name="Warning Text" xfId="23761" hidden="1" xr:uid="{00000000-0005-0000-0000-00009E910000}"/>
    <cellStyle name="Warning Text" xfId="23762" hidden="1" xr:uid="{00000000-0005-0000-0000-00009F910000}"/>
    <cellStyle name="Warning Text" xfId="23778" hidden="1" xr:uid="{00000000-0005-0000-0000-0000A0910000}"/>
    <cellStyle name="Warning Text" xfId="23779" hidden="1" xr:uid="{00000000-0005-0000-0000-0000A1910000}"/>
    <cellStyle name="Warning Text" xfId="23795" hidden="1" xr:uid="{00000000-0005-0000-0000-0000A2910000}"/>
    <cellStyle name="Warning Text" xfId="24055" hidden="1" xr:uid="{00000000-0005-0000-0000-0000A3910000}"/>
    <cellStyle name="Warning Text" xfId="24071" hidden="1" xr:uid="{00000000-0005-0000-0000-0000A4910000}"/>
    <cellStyle name="Warning Text" xfId="24073" hidden="1" xr:uid="{00000000-0005-0000-0000-0000A5910000}"/>
    <cellStyle name="Warning Text" xfId="24089" hidden="1" xr:uid="{00000000-0005-0000-0000-0000A6910000}"/>
    <cellStyle name="Warning Text" xfId="24090" hidden="1" xr:uid="{00000000-0005-0000-0000-0000A7910000}"/>
    <cellStyle name="Warning Text" xfId="24106" hidden="1" xr:uid="{00000000-0005-0000-0000-0000A8910000}"/>
    <cellStyle name="Warning Text" xfId="24108" hidden="1" xr:uid="{00000000-0005-0000-0000-0000A9910000}"/>
    <cellStyle name="Warning Text" xfId="24124" hidden="1" xr:uid="{00000000-0005-0000-0000-0000AA910000}"/>
    <cellStyle name="Warning Text" xfId="24125" hidden="1" xr:uid="{00000000-0005-0000-0000-0000AB910000}"/>
    <cellStyle name="Warning Text" xfId="24142" hidden="1" xr:uid="{00000000-0005-0000-0000-0000AC910000}"/>
    <cellStyle name="Warning Text" xfId="24144" hidden="1" xr:uid="{00000000-0005-0000-0000-0000AD910000}"/>
    <cellStyle name="Warning Text" xfId="24160" hidden="1" xr:uid="{00000000-0005-0000-0000-0000AE910000}"/>
    <cellStyle name="Warning Text" xfId="24161" hidden="1" xr:uid="{00000000-0005-0000-0000-0000AF910000}"/>
    <cellStyle name="Warning Text" xfId="24178" hidden="1" xr:uid="{00000000-0005-0000-0000-0000B0910000}"/>
    <cellStyle name="Warning Text" xfId="24179" hidden="1" xr:uid="{00000000-0005-0000-0000-0000B1910000}"/>
    <cellStyle name="Warning Text" xfId="24195" hidden="1" xr:uid="{00000000-0005-0000-0000-0000B2910000}"/>
    <cellStyle name="Warning Text" xfId="24212" hidden="1" xr:uid="{00000000-0005-0000-0000-0000B4910000}"/>
    <cellStyle name="Warning Text" xfId="24213" hidden="1" xr:uid="{00000000-0005-0000-0000-0000B5910000}"/>
    <cellStyle name="Warning Text" xfId="24229" hidden="1" xr:uid="{00000000-0005-0000-0000-0000B6910000}"/>
    <cellStyle name="Warning Text" xfId="24230" hidden="1" xr:uid="{00000000-0005-0000-0000-0000B7910000}"/>
    <cellStyle name="Warning Text" xfId="24246" hidden="1" xr:uid="{00000000-0005-0000-0000-0000B8910000}"/>
    <cellStyle name="Warning Text" xfId="24247" hidden="1" xr:uid="{00000000-0005-0000-0000-0000B9910000}"/>
    <cellStyle name="Warning Text" xfId="24263" hidden="1" xr:uid="{00000000-0005-0000-0000-0000BA910000}"/>
    <cellStyle name="Warning Text" xfId="24264" hidden="1" xr:uid="{00000000-0005-0000-0000-0000BB910000}"/>
    <cellStyle name="Warning Text" xfId="24280" hidden="1" xr:uid="{00000000-0005-0000-0000-0000BC910000}"/>
    <cellStyle name="Warning Text" xfId="24281" hidden="1" xr:uid="{00000000-0005-0000-0000-0000BD910000}"/>
    <cellStyle name="Warning Text" xfId="24297" hidden="1" xr:uid="{00000000-0005-0000-0000-0000BE910000}"/>
    <cellStyle name="Warning Text" xfId="24298" hidden="1" xr:uid="{00000000-0005-0000-0000-0000BF910000}"/>
    <cellStyle name="Warning Text" xfId="24314" hidden="1" xr:uid="{00000000-0005-0000-0000-0000C0910000}"/>
    <cellStyle name="Warning Text" xfId="24315" hidden="1" xr:uid="{00000000-0005-0000-0000-0000C1910000}"/>
    <cellStyle name="Warning Text" xfId="24331" hidden="1" xr:uid="{00000000-0005-0000-0000-0000C2910000}"/>
    <cellStyle name="Warning Text" xfId="24332" hidden="1" xr:uid="{00000000-0005-0000-0000-0000C3910000}"/>
    <cellStyle name="Warning Text" xfId="24348" hidden="1" xr:uid="{00000000-0005-0000-0000-0000C4910000}"/>
    <cellStyle name="Warning Text" xfId="24349" hidden="1" xr:uid="{00000000-0005-0000-0000-0000C5910000}"/>
    <cellStyle name="Warning Text" xfId="24365" hidden="1" xr:uid="{00000000-0005-0000-0000-0000C6910000}"/>
    <cellStyle name="Warning Text" xfId="24366" hidden="1" xr:uid="{00000000-0005-0000-0000-0000C7910000}"/>
    <cellStyle name="Warning Text" xfId="24382" hidden="1" xr:uid="{00000000-0005-0000-0000-0000C8910000}"/>
    <cellStyle name="Warning Text" xfId="24641" hidden="1" xr:uid="{00000000-0005-0000-0000-0000C9910000}"/>
    <cellStyle name="Warning Text" xfId="24657" hidden="1" xr:uid="{00000000-0005-0000-0000-0000CA910000}"/>
    <cellStyle name="Warning Text" xfId="24659" hidden="1" xr:uid="{00000000-0005-0000-0000-0000CB910000}"/>
    <cellStyle name="Warning Text" xfId="24675" hidden="1" xr:uid="{00000000-0005-0000-0000-0000CC910000}"/>
    <cellStyle name="Warning Text" xfId="24676" hidden="1" xr:uid="{00000000-0005-0000-0000-0000CD910000}"/>
    <cellStyle name="Warning Text" xfId="24692" hidden="1" xr:uid="{00000000-0005-0000-0000-0000CE910000}"/>
    <cellStyle name="Warning Text" xfId="24694" hidden="1" xr:uid="{00000000-0005-0000-0000-0000CF910000}"/>
    <cellStyle name="Warning Text" xfId="24710" hidden="1" xr:uid="{00000000-0005-0000-0000-0000D0910000}"/>
    <cellStyle name="Warning Text" xfId="24711" hidden="1" xr:uid="{00000000-0005-0000-0000-0000D1910000}"/>
    <cellStyle name="Warning Text" xfId="24728" hidden="1" xr:uid="{00000000-0005-0000-0000-0000D2910000}"/>
    <cellStyle name="Warning Text" xfId="24730" hidden="1" xr:uid="{00000000-0005-0000-0000-0000D3910000}"/>
    <cellStyle name="Warning Text" xfId="24746" hidden="1" xr:uid="{00000000-0005-0000-0000-0000D4910000}"/>
    <cellStyle name="Warning Text" xfId="24747" hidden="1" xr:uid="{00000000-0005-0000-0000-0000D5910000}"/>
    <cellStyle name="Warning Text" xfId="24764" hidden="1" xr:uid="{00000000-0005-0000-0000-0000D6910000}"/>
    <cellStyle name="Warning Text" xfId="24765" hidden="1" xr:uid="{00000000-0005-0000-0000-0000D7910000}"/>
    <cellStyle name="Warning Text" xfId="24781" hidden="1" xr:uid="{00000000-0005-0000-0000-0000D8910000}"/>
    <cellStyle name="Warning Text" xfId="24782" hidden="1" xr:uid="{00000000-0005-0000-0000-0000D9910000}"/>
    <cellStyle name="Warning Text" xfId="24798" hidden="1" xr:uid="{00000000-0005-0000-0000-0000DA910000}"/>
    <cellStyle name="Warning Text" xfId="24799" hidden="1" xr:uid="{00000000-0005-0000-0000-0000DB910000}"/>
    <cellStyle name="Warning Text" xfId="24815" hidden="1" xr:uid="{00000000-0005-0000-0000-0000DC910000}"/>
    <cellStyle name="Warning Text" xfId="24816" hidden="1" xr:uid="{00000000-0005-0000-0000-0000DD910000}"/>
    <cellStyle name="Warning Text" xfId="24832" hidden="1" xr:uid="{00000000-0005-0000-0000-0000DE910000}"/>
    <cellStyle name="Warning Text" xfId="24833" hidden="1" xr:uid="{00000000-0005-0000-0000-0000DF910000}"/>
    <cellStyle name="Warning Text" xfId="24849" hidden="1" xr:uid="{00000000-0005-0000-0000-0000E0910000}"/>
    <cellStyle name="Warning Text" xfId="24850" hidden="1" xr:uid="{00000000-0005-0000-0000-0000E1910000}"/>
    <cellStyle name="Warning Text" xfId="24866" hidden="1" xr:uid="{00000000-0005-0000-0000-0000E2910000}"/>
    <cellStyle name="Warning Text" xfId="24867" hidden="1" xr:uid="{00000000-0005-0000-0000-0000E3910000}"/>
    <cellStyle name="Warning Text" xfId="24883" hidden="1" xr:uid="{00000000-0005-0000-0000-0000E4910000}"/>
    <cellStyle name="Warning Text" xfId="24884" hidden="1" xr:uid="{00000000-0005-0000-0000-0000E5910000}"/>
    <cellStyle name="Warning Text" xfId="24900" hidden="1" xr:uid="{00000000-0005-0000-0000-0000E6910000}"/>
    <cellStyle name="Warning Text" xfId="24901" hidden="1" xr:uid="{00000000-0005-0000-0000-0000E7910000}"/>
    <cellStyle name="Warning Text" xfId="24917" hidden="1" xr:uid="{00000000-0005-0000-0000-0000E8910000}"/>
    <cellStyle name="Warning Text" xfId="24918" hidden="1" xr:uid="{00000000-0005-0000-0000-0000E9910000}"/>
    <cellStyle name="Warning Text" xfId="24934" hidden="1" xr:uid="{00000000-0005-0000-0000-0000EA910000}"/>
    <cellStyle name="Warning Text" xfId="24935" hidden="1" xr:uid="{00000000-0005-0000-0000-0000EB910000}"/>
    <cellStyle name="Warning Text" xfId="24951" hidden="1" xr:uid="{00000000-0005-0000-0000-0000EC910000}"/>
    <cellStyle name="Warning Text" xfId="24952" hidden="1" xr:uid="{00000000-0005-0000-0000-0000ED910000}"/>
    <cellStyle name="Warning Text" xfId="24968" hidden="1" xr:uid="{00000000-0005-0000-0000-0000EE910000}"/>
    <cellStyle name="Warning Text" xfId="25230" hidden="1" xr:uid="{00000000-0005-0000-0000-0000EF910000}"/>
    <cellStyle name="Warning Text" xfId="25246" hidden="1" xr:uid="{00000000-0005-0000-0000-0000F0910000}"/>
    <cellStyle name="Warning Text" xfId="25248" hidden="1" xr:uid="{00000000-0005-0000-0000-0000F1910000}"/>
    <cellStyle name="Warning Text" xfId="25264" hidden="1" xr:uid="{00000000-0005-0000-0000-0000F2910000}"/>
    <cellStyle name="Warning Text" xfId="25281" hidden="1" xr:uid="{00000000-0005-0000-0000-0000F4910000}"/>
    <cellStyle name="Warning Text" xfId="25283" hidden="1" xr:uid="{00000000-0005-0000-0000-0000F5910000}"/>
    <cellStyle name="Warning Text" xfId="25299" hidden="1" xr:uid="{00000000-0005-0000-0000-0000F6910000}"/>
    <cellStyle name="Warning Text" xfId="25300" hidden="1" xr:uid="{00000000-0005-0000-0000-0000F7910000}"/>
    <cellStyle name="Warning Text" xfId="25317" hidden="1" xr:uid="{00000000-0005-0000-0000-0000F8910000}"/>
    <cellStyle name="Warning Text" xfId="25319" hidden="1" xr:uid="{00000000-0005-0000-0000-0000F9910000}"/>
    <cellStyle name="Warning Text" xfId="25335" hidden="1" xr:uid="{00000000-0005-0000-0000-0000FA910000}"/>
    <cellStyle name="Warning Text" xfId="25336" hidden="1" xr:uid="{00000000-0005-0000-0000-0000FB910000}"/>
    <cellStyle name="Warning Text" xfId="25353" hidden="1" xr:uid="{00000000-0005-0000-0000-0000FC910000}"/>
    <cellStyle name="Warning Text" xfId="25354" hidden="1" xr:uid="{00000000-0005-0000-0000-0000FD910000}"/>
    <cellStyle name="Warning Text" xfId="25370" hidden="1" xr:uid="{00000000-0005-0000-0000-0000FE910000}"/>
    <cellStyle name="Warning Text" xfId="25371" hidden="1" xr:uid="{00000000-0005-0000-0000-0000FF910000}"/>
    <cellStyle name="Warning Text" xfId="25387" hidden="1" xr:uid="{00000000-0005-0000-0000-000000920000}"/>
    <cellStyle name="Warning Text" xfId="25388" hidden="1" xr:uid="{00000000-0005-0000-0000-000001920000}"/>
    <cellStyle name="Warning Text" xfId="25404" hidden="1" xr:uid="{00000000-0005-0000-0000-000002920000}"/>
    <cellStyle name="Warning Text" xfId="25405" hidden="1" xr:uid="{00000000-0005-0000-0000-000003920000}"/>
    <cellStyle name="Warning Text" xfId="25421" hidden="1" xr:uid="{00000000-0005-0000-0000-000004920000}"/>
    <cellStyle name="Warning Text" xfId="25422" hidden="1" xr:uid="{00000000-0005-0000-0000-000005920000}"/>
    <cellStyle name="Warning Text" xfId="25438" hidden="1" xr:uid="{00000000-0005-0000-0000-000006920000}"/>
    <cellStyle name="Warning Text" xfId="25439" hidden="1" xr:uid="{00000000-0005-0000-0000-000007920000}"/>
    <cellStyle name="Warning Text" xfId="25455" hidden="1" xr:uid="{00000000-0005-0000-0000-000008920000}"/>
    <cellStyle name="Warning Text" xfId="25456" hidden="1" xr:uid="{00000000-0005-0000-0000-000009920000}"/>
    <cellStyle name="Warning Text" xfId="25472" hidden="1" xr:uid="{00000000-0005-0000-0000-00000A920000}"/>
    <cellStyle name="Warning Text" xfId="25473" hidden="1" xr:uid="{00000000-0005-0000-0000-00000B920000}"/>
    <cellStyle name="Warning Text" xfId="25489" hidden="1" xr:uid="{00000000-0005-0000-0000-00000C920000}"/>
    <cellStyle name="Warning Text" xfId="25490" hidden="1" xr:uid="{00000000-0005-0000-0000-00000D920000}"/>
    <cellStyle name="Warning Text" xfId="25506" hidden="1" xr:uid="{00000000-0005-0000-0000-00000E920000}"/>
    <cellStyle name="Warning Text" xfId="25507" hidden="1" xr:uid="{00000000-0005-0000-0000-00000F920000}"/>
    <cellStyle name="Warning Text" xfId="25523" hidden="1" xr:uid="{00000000-0005-0000-0000-000010920000}"/>
    <cellStyle name="Warning Text" xfId="25524" hidden="1" xr:uid="{00000000-0005-0000-0000-000011920000}"/>
    <cellStyle name="Warning Text" xfId="25540" hidden="1" xr:uid="{00000000-0005-0000-0000-000012920000}"/>
    <cellStyle name="Warning Text" xfId="25541" hidden="1" xr:uid="{00000000-0005-0000-0000-000013920000}"/>
    <cellStyle name="Warning Text" xfId="25557" hidden="1" xr:uid="{00000000-0005-0000-0000-000014920000}"/>
    <cellStyle name="Warning Text" xfId="25814" hidden="1" xr:uid="{00000000-0005-0000-0000-000015920000}"/>
    <cellStyle name="Warning Text" xfId="25830" hidden="1" xr:uid="{00000000-0005-0000-0000-000016920000}"/>
    <cellStyle name="Warning Text" xfId="25832" hidden="1" xr:uid="{00000000-0005-0000-0000-000017920000}"/>
    <cellStyle name="Warning Text" xfId="25848" hidden="1" xr:uid="{00000000-0005-0000-0000-000018920000}"/>
    <cellStyle name="Warning Text" xfId="25849" hidden="1" xr:uid="{00000000-0005-0000-0000-000019920000}"/>
    <cellStyle name="Warning Text" xfId="25865" hidden="1" xr:uid="{00000000-0005-0000-0000-00001A920000}"/>
    <cellStyle name="Warning Text" xfId="25867" hidden="1" xr:uid="{00000000-0005-0000-0000-00001B920000}"/>
    <cellStyle name="Warning Text" xfId="25883" hidden="1" xr:uid="{00000000-0005-0000-0000-00001C920000}"/>
    <cellStyle name="Warning Text" xfId="25884" hidden="1" xr:uid="{00000000-0005-0000-0000-00001D920000}"/>
    <cellStyle name="Warning Text" xfId="25901" hidden="1" xr:uid="{00000000-0005-0000-0000-00001E920000}"/>
    <cellStyle name="Warning Text" xfId="25903" hidden="1" xr:uid="{00000000-0005-0000-0000-00001F920000}"/>
    <cellStyle name="Warning Text" xfId="25919" hidden="1" xr:uid="{00000000-0005-0000-0000-000020920000}"/>
    <cellStyle name="Warning Text" xfId="25920" hidden="1" xr:uid="{00000000-0005-0000-0000-000021920000}"/>
    <cellStyle name="Warning Text" xfId="25937" hidden="1" xr:uid="{00000000-0005-0000-0000-000022920000}"/>
    <cellStyle name="Warning Text" xfId="25938" hidden="1" xr:uid="{00000000-0005-0000-0000-000023920000}"/>
    <cellStyle name="Warning Text" xfId="25954" hidden="1" xr:uid="{00000000-0005-0000-0000-000024920000}"/>
    <cellStyle name="Warning Text" xfId="25955" hidden="1" xr:uid="{00000000-0005-0000-0000-000025920000}"/>
    <cellStyle name="Warning Text" xfId="25971" hidden="1" xr:uid="{00000000-0005-0000-0000-000026920000}"/>
    <cellStyle name="Warning Text" xfId="25972" hidden="1" xr:uid="{00000000-0005-0000-0000-000027920000}"/>
    <cellStyle name="Warning Text" xfId="25988" hidden="1" xr:uid="{00000000-0005-0000-0000-000028920000}"/>
    <cellStyle name="Warning Text" xfId="25989" hidden="1" xr:uid="{00000000-0005-0000-0000-000029920000}"/>
    <cellStyle name="Warning Text" xfId="26005" hidden="1" xr:uid="{00000000-0005-0000-0000-00002A920000}"/>
    <cellStyle name="Warning Text" xfId="26006" hidden="1" xr:uid="{00000000-0005-0000-0000-00002B920000}"/>
    <cellStyle name="Warning Text" xfId="26022" hidden="1" xr:uid="{00000000-0005-0000-0000-00002C920000}"/>
    <cellStyle name="Warning Text" xfId="26023" hidden="1" xr:uid="{00000000-0005-0000-0000-00002D920000}"/>
    <cellStyle name="Warning Text" xfId="26039" hidden="1" xr:uid="{00000000-0005-0000-0000-00002E920000}"/>
    <cellStyle name="Warning Text" xfId="26040" hidden="1" xr:uid="{00000000-0005-0000-0000-00002F920000}"/>
    <cellStyle name="Warning Text" xfId="26056" hidden="1" xr:uid="{00000000-0005-0000-0000-000030920000}"/>
    <cellStyle name="Warning Text" xfId="26057" hidden="1" xr:uid="{00000000-0005-0000-0000-000031920000}"/>
    <cellStyle name="Warning Text" xfId="26073" hidden="1" xr:uid="{00000000-0005-0000-0000-000032920000}"/>
    <cellStyle name="Warning Text" xfId="26090" hidden="1" xr:uid="{00000000-0005-0000-0000-000034920000}"/>
    <cellStyle name="Warning Text" xfId="26091" hidden="1" xr:uid="{00000000-0005-0000-0000-000035920000}"/>
    <cellStyle name="Warning Text" xfId="26107" hidden="1" xr:uid="{00000000-0005-0000-0000-000036920000}"/>
    <cellStyle name="Warning Text" xfId="26108" hidden="1" xr:uid="{00000000-0005-0000-0000-000037920000}"/>
    <cellStyle name="Warning Text" xfId="26124" hidden="1" xr:uid="{00000000-0005-0000-0000-000038920000}"/>
    <cellStyle name="Warning Text" xfId="26125" hidden="1" xr:uid="{00000000-0005-0000-0000-000039920000}"/>
    <cellStyle name="Warning Text" xfId="26141" hidden="1" xr:uid="{00000000-0005-0000-0000-00003A920000}"/>
    <cellStyle name="Warning Text" xfId="20341" hidden="1" xr:uid="{00000000-0005-0000-0000-00003B920000}"/>
    <cellStyle name="Warning Text" xfId="20357" hidden="1" xr:uid="{00000000-0005-0000-0000-00003C920000}"/>
    <cellStyle name="Warning Text" xfId="26142" hidden="1" xr:uid="{00000000-0005-0000-0000-00003D920000}"/>
    <cellStyle name="Warning Text" xfId="26163" hidden="1" xr:uid="{00000000-0005-0000-0000-00003E920000}"/>
    <cellStyle name="Warning Text" xfId="26164" hidden="1" xr:uid="{00000000-0005-0000-0000-00003F920000}"/>
    <cellStyle name="Warning Text" xfId="26183" hidden="1" xr:uid="{00000000-0005-0000-0000-000040920000}"/>
    <cellStyle name="Warning Text" xfId="26185" hidden="1" xr:uid="{00000000-0005-0000-0000-000041920000}"/>
    <cellStyle name="Warning Text" xfId="26207" hidden="1" xr:uid="{00000000-0005-0000-0000-000042920000}"/>
    <cellStyle name="Warning Text" xfId="26445" hidden="1" xr:uid="{00000000-0005-0000-0000-000043920000}"/>
    <cellStyle name="Warning Text" xfId="26463" hidden="1" xr:uid="{00000000-0005-0000-0000-000044920000}"/>
    <cellStyle name="Warning Text" xfId="26465" hidden="1" xr:uid="{00000000-0005-0000-0000-000045920000}"/>
    <cellStyle name="Warning Text" xfId="26483" hidden="1" xr:uid="{00000000-0005-0000-0000-000046920000}"/>
    <cellStyle name="Warning Text" xfId="26484" hidden="1" xr:uid="{00000000-0005-0000-0000-000047920000}"/>
    <cellStyle name="Warning Text" xfId="26501" hidden="1" xr:uid="{00000000-0005-0000-0000-000048920000}"/>
    <cellStyle name="Warning Text" xfId="26502" hidden="1" xr:uid="{00000000-0005-0000-0000-000049920000}"/>
    <cellStyle name="Warning Text" xfId="26521" hidden="1" xr:uid="{00000000-0005-0000-0000-00004A920000}"/>
    <cellStyle name="Warning Text" xfId="26523" hidden="1" xr:uid="{00000000-0005-0000-0000-00004B920000}"/>
    <cellStyle name="Warning Text" xfId="26540" hidden="1" xr:uid="{00000000-0005-0000-0000-00004C920000}"/>
    <cellStyle name="Warning Text" xfId="26541" hidden="1" xr:uid="{00000000-0005-0000-0000-00004D920000}"/>
    <cellStyle name="Warning Text" xfId="26562" hidden="1" xr:uid="{00000000-0005-0000-0000-00004E920000}"/>
    <cellStyle name="Warning Text" xfId="26564" hidden="1" xr:uid="{00000000-0005-0000-0000-00004F920000}"/>
    <cellStyle name="Warning Text" xfId="26584" hidden="1" xr:uid="{00000000-0005-0000-0000-000050920000}"/>
    <cellStyle name="Warning Text" xfId="26586" hidden="1" xr:uid="{00000000-0005-0000-0000-000051920000}"/>
    <cellStyle name="Warning Text" xfId="26606" hidden="1" xr:uid="{00000000-0005-0000-0000-000052920000}"/>
    <cellStyle name="Warning Text" xfId="26609" hidden="1" xr:uid="{00000000-0005-0000-0000-000053920000}"/>
    <cellStyle name="Warning Text" xfId="26629" hidden="1" xr:uid="{00000000-0005-0000-0000-000054920000}"/>
    <cellStyle name="Warning Text" xfId="26631" hidden="1" xr:uid="{00000000-0005-0000-0000-000055920000}"/>
    <cellStyle name="Warning Text" xfId="26651" hidden="1" xr:uid="{00000000-0005-0000-0000-000056920000}"/>
    <cellStyle name="Warning Text" xfId="26653" hidden="1" xr:uid="{00000000-0005-0000-0000-000057920000}"/>
    <cellStyle name="Warning Text" xfId="26673" hidden="1" xr:uid="{00000000-0005-0000-0000-000058920000}"/>
    <cellStyle name="Warning Text" xfId="26675" hidden="1" xr:uid="{00000000-0005-0000-0000-000059920000}"/>
    <cellStyle name="Warning Text" xfId="26695" hidden="1" xr:uid="{00000000-0005-0000-0000-00005A920000}"/>
    <cellStyle name="Warning Text" xfId="26697" hidden="1" xr:uid="{00000000-0005-0000-0000-00005B920000}"/>
    <cellStyle name="Warning Text" xfId="26717" hidden="1" xr:uid="{00000000-0005-0000-0000-00005C920000}"/>
    <cellStyle name="Warning Text" xfId="26719" hidden="1" xr:uid="{00000000-0005-0000-0000-00005D920000}"/>
    <cellStyle name="Warning Text" xfId="26739" hidden="1" xr:uid="{00000000-0005-0000-0000-00005E920000}"/>
    <cellStyle name="Warning Text" xfId="26741" hidden="1" xr:uid="{00000000-0005-0000-0000-00005F920000}"/>
    <cellStyle name="Warning Text" xfId="26760" hidden="1" xr:uid="{00000000-0005-0000-0000-000060920000}"/>
    <cellStyle name="Warning Text" xfId="26762" hidden="1" xr:uid="{00000000-0005-0000-0000-000061920000}"/>
    <cellStyle name="Warning Text" xfId="26781" hidden="1" xr:uid="{00000000-0005-0000-0000-000062920000}"/>
    <cellStyle name="Warning Text" xfId="26783" hidden="1" xr:uid="{00000000-0005-0000-0000-000063920000}"/>
    <cellStyle name="Warning Text" xfId="26802" hidden="1" xr:uid="{00000000-0005-0000-0000-000064920000}"/>
    <cellStyle name="Warning Text" xfId="26804" hidden="1" xr:uid="{00000000-0005-0000-0000-000065920000}"/>
    <cellStyle name="Warning Text" xfId="26823" hidden="1" xr:uid="{00000000-0005-0000-0000-000066920000}"/>
    <cellStyle name="Warning Text" xfId="26825" hidden="1" xr:uid="{00000000-0005-0000-0000-000067920000}"/>
    <cellStyle name="Warning Text" xfId="26844" hidden="1" xr:uid="{00000000-0005-0000-0000-000068920000}"/>
    <cellStyle name="Warning Text" xfId="26846" hidden="1" xr:uid="{00000000-0005-0000-0000-000069920000}"/>
    <cellStyle name="Warning Text" xfId="26865" hidden="1" xr:uid="{00000000-0005-0000-0000-00006A920000}"/>
    <cellStyle name="Warning Text" xfId="26867" hidden="1" xr:uid="{00000000-0005-0000-0000-00006B920000}"/>
    <cellStyle name="Warning Text" xfId="26886" hidden="1" xr:uid="{00000000-0005-0000-0000-00006C920000}"/>
    <cellStyle name="Warning Text" xfId="26888" hidden="1" xr:uid="{00000000-0005-0000-0000-00006D920000}"/>
    <cellStyle name="Warning Text" xfId="26907" hidden="1" xr:uid="{00000000-0005-0000-0000-00006E920000}"/>
    <cellStyle name="Warning Text" xfId="26908" hidden="1" xr:uid="{00000000-0005-0000-0000-00006F920000}"/>
    <cellStyle name="Warning Text" xfId="26927" hidden="1" xr:uid="{00000000-0005-0000-0000-000070920000}"/>
    <cellStyle name="Warning Text" xfId="26928" hidden="1" xr:uid="{00000000-0005-0000-0000-000071920000}"/>
    <cellStyle name="Warning Text" xfId="26947" hidden="1" xr:uid="{00000000-0005-0000-0000-000072920000}"/>
    <cellStyle name="Warning Text" xfId="26967" hidden="1" xr:uid="{00000000-0005-0000-0000-000074920000}"/>
    <cellStyle name="Warning Text" xfId="26968" hidden="1" xr:uid="{00000000-0005-0000-0000-000075920000}"/>
    <cellStyle name="Warning Text" xfId="26987" hidden="1" xr:uid="{00000000-0005-0000-0000-000076920000}"/>
    <cellStyle name="Warning Text" xfId="26988" hidden="1" xr:uid="{00000000-0005-0000-0000-000077920000}"/>
    <cellStyle name="Warning Text" xfId="27007" hidden="1" xr:uid="{00000000-0005-0000-0000-000078920000}"/>
    <cellStyle name="Warning Text" xfId="27008" hidden="1" xr:uid="{00000000-0005-0000-0000-000079920000}"/>
    <cellStyle name="Warning Text" xfId="27026" hidden="1" xr:uid="{00000000-0005-0000-0000-00007A920000}"/>
    <cellStyle name="Warning Text" xfId="27027" hidden="1" xr:uid="{00000000-0005-0000-0000-00007B920000}"/>
    <cellStyle name="Warning Text" xfId="27045" hidden="1" xr:uid="{00000000-0005-0000-0000-00007C920000}"/>
    <cellStyle name="Warning Text" xfId="27046" hidden="1" xr:uid="{00000000-0005-0000-0000-00007D920000}"/>
    <cellStyle name="Warning Text" xfId="27064" hidden="1" xr:uid="{00000000-0005-0000-0000-00007E920000}"/>
    <cellStyle name="Warning Text" xfId="27065" hidden="1" xr:uid="{00000000-0005-0000-0000-00007F920000}"/>
    <cellStyle name="Warning Text" xfId="27083" hidden="1" xr:uid="{00000000-0005-0000-0000-000080920000}"/>
    <cellStyle name="Warning Text" xfId="27084" hidden="1" xr:uid="{00000000-0005-0000-0000-000081920000}"/>
    <cellStyle name="Warning Text" xfId="27102" hidden="1" xr:uid="{00000000-0005-0000-0000-000082920000}"/>
    <cellStyle name="Warning Text" xfId="27103" hidden="1" xr:uid="{00000000-0005-0000-0000-000083920000}"/>
    <cellStyle name="Warning Text" xfId="27121" hidden="1" xr:uid="{00000000-0005-0000-0000-000084920000}"/>
    <cellStyle name="Warning Text" xfId="27122" hidden="1" xr:uid="{00000000-0005-0000-0000-000085920000}"/>
    <cellStyle name="Warning Text" xfId="27140" hidden="1" xr:uid="{00000000-0005-0000-0000-000086920000}"/>
    <cellStyle name="Warning Text" xfId="27141" hidden="1" xr:uid="{00000000-0005-0000-0000-000087920000}"/>
    <cellStyle name="Warning Text" xfId="27159" hidden="1" xr:uid="{00000000-0005-0000-0000-000088920000}"/>
    <cellStyle name="Warning Text" xfId="27160" hidden="1" xr:uid="{00000000-0005-0000-0000-000089920000}"/>
    <cellStyle name="Warning Text" xfId="27178" hidden="1" xr:uid="{00000000-0005-0000-0000-00008A920000}"/>
    <cellStyle name="Warning Text" xfId="27179" hidden="1" xr:uid="{00000000-0005-0000-0000-00008B920000}"/>
    <cellStyle name="Warning Text" xfId="27197" hidden="1" xr:uid="{00000000-0005-0000-0000-00008C920000}"/>
    <cellStyle name="Warning Text" xfId="27198" hidden="1" xr:uid="{00000000-0005-0000-0000-00008D920000}"/>
    <cellStyle name="Warning Text" xfId="27216" hidden="1" xr:uid="{00000000-0005-0000-0000-00008E920000}"/>
    <cellStyle name="Warning Text" xfId="27217" hidden="1" xr:uid="{00000000-0005-0000-0000-00008F920000}"/>
    <cellStyle name="Warning Text" xfId="27235" hidden="1" xr:uid="{00000000-0005-0000-0000-000090920000}"/>
    <cellStyle name="Warning Text" xfId="27236" hidden="1" xr:uid="{00000000-0005-0000-0000-000091920000}"/>
    <cellStyle name="Warning Text" xfId="27254" hidden="1" xr:uid="{00000000-0005-0000-0000-000092920000}"/>
    <cellStyle name="Warning Text" xfId="27255" hidden="1" xr:uid="{00000000-0005-0000-0000-000093920000}"/>
    <cellStyle name="Warning Text" xfId="27273" hidden="1" xr:uid="{00000000-0005-0000-0000-000094920000}"/>
    <cellStyle name="Warning Text" xfId="27274" hidden="1" xr:uid="{00000000-0005-0000-0000-000095920000}"/>
    <cellStyle name="Warning Text" xfId="27292" hidden="1" xr:uid="{00000000-0005-0000-0000-000096920000}"/>
    <cellStyle name="Warning Text" xfId="27293" hidden="1" xr:uid="{00000000-0005-0000-0000-000097920000}"/>
    <cellStyle name="Warning Text" xfId="27311" hidden="1" xr:uid="{00000000-0005-0000-0000-000098920000}"/>
    <cellStyle name="Warning Text" xfId="27312" hidden="1" xr:uid="{00000000-0005-0000-0000-000099920000}"/>
    <cellStyle name="Warning Text" xfId="27330" hidden="1" xr:uid="{00000000-0005-0000-0000-00009A920000}"/>
    <cellStyle name="Warning Text" xfId="27331" hidden="1" xr:uid="{00000000-0005-0000-0000-00009B920000}"/>
    <cellStyle name="Warning Text" xfId="27349" hidden="1" xr:uid="{00000000-0005-0000-0000-00009C920000}"/>
    <cellStyle name="Warning Text" xfId="27350" hidden="1" xr:uid="{00000000-0005-0000-0000-00009D920000}"/>
    <cellStyle name="Warning Text" xfId="27368" hidden="1" xr:uid="{00000000-0005-0000-0000-00009E920000}"/>
    <cellStyle name="Warning Text" xfId="27369" hidden="1" xr:uid="{00000000-0005-0000-0000-00009F920000}"/>
    <cellStyle name="Warning Text" xfId="27387" hidden="1" xr:uid="{00000000-0005-0000-0000-0000A0920000}"/>
    <cellStyle name="Warning Text" xfId="27388" hidden="1" xr:uid="{00000000-0005-0000-0000-0000A1920000}"/>
    <cellStyle name="Warning Text" xfId="27406" hidden="1" xr:uid="{00000000-0005-0000-0000-0000A2920000}"/>
    <cellStyle name="Warning Text" xfId="27407" hidden="1" xr:uid="{00000000-0005-0000-0000-0000A3920000}"/>
    <cellStyle name="Warning Text" xfId="27425" hidden="1" xr:uid="{00000000-0005-0000-0000-0000A4920000}"/>
    <cellStyle name="Warning Text" xfId="27426" hidden="1" xr:uid="{00000000-0005-0000-0000-0000A5920000}"/>
    <cellStyle name="Warning Text" xfId="27444" hidden="1" xr:uid="{00000000-0005-0000-0000-0000A6920000}"/>
    <cellStyle name="Warning Text" xfId="27445" hidden="1" xr:uid="{00000000-0005-0000-0000-0000A7920000}"/>
    <cellStyle name="Warning Text" xfId="27463" hidden="1" xr:uid="{00000000-0005-0000-0000-0000A8920000}"/>
    <cellStyle name="Warning Text" xfId="27464" hidden="1" xr:uid="{00000000-0005-0000-0000-0000A9920000}"/>
    <cellStyle name="Warning Text" xfId="27482" hidden="1" xr:uid="{00000000-0005-0000-0000-0000AA920000}"/>
    <cellStyle name="Warning Text" xfId="27483" hidden="1" xr:uid="{00000000-0005-0000-0000-0000AB920000}"/>
    <cellStyle name="Warning Text" xfId="27501" hidden="1" xr:uid="{00000000-0005-0000-0000-0000AC920000}"/>
    <cellStyle name="Warning Text" xfId="27502" hidden="1" xr:uid="{00000000-0005-0000-0000-0000AD920000}"/>
    <cellStyle name="Warning Text" xfId="27520" hidden="1" xr:uid="{00000000-0005-0000-0000-0000AE920000}"/>
    <cellStyle name="Warning Text" xfId="27521" hidden="1" xr:uid="{00000000-0005-0000-0000-0000AF920000}"/>
    <cellStyle name="Warning Text" xfId="27539" hidden="1" xr:uid="{00000000-0005-0000-0000-0000B0920000}"/>
    <cellStyle name="Warning Text" xfId="27540" hidden="1" xr:uid="{00000000-0005-0000-0000-0000B1920000}"/>
    <cellStyle name="Warning Text" xfId="27558" hidden="1" xr:uid="{00000000-0005-0000-0000-0000B2920000}"/>
    <cellStyle name="Warning Text" xfId="27577" hidden="1" xr:uid="{00000000-0005-0000-0000-0000B4920000}"/>
    <cellStyle name="Warning Text" xfId="27578" hidden="1" xr:uid="{00000000-0005-0000-0000-0000B5920000}"/>
    <cellStyle name="Warning Text" xfId="27596" hidden="1" xr:uid="{00000000-0005-0000-0000-0000B6920000}"/>
    <cellStyle name="Warning Text" xfId="27597" hidden="1" xr:uid="{00000000-0005-0000-0000-0000B7920000}"/>
    <cellStyle name="Warning Text" xfId="27615" hidden="1" xr:uid="{00000000-0005-0000-0000-0000B8920000}"/>
    <cellStyle name="Warning Text" xfId="27616" hidden="1" xr:uid="{00000000-0005-0000-0000-0000B9920000}"/>
    <cellStyle name="Warning Text" xfId="27634" hidden="1" xr:uid="{00000000-0005-0000-0000-0000BA920000}"/>
    <cellStyle name="Warning Text" xfId="27635" hidden="1" xr:uid="{00000000-0005-0000-0000-0000BB920000}"/>
    <cellStyle name="Warning Text" xfId="27653" hidden="1" xr:uid="{00000000-0005-0000-0000-0000BC920000}"/>
    <cellStyle name="Warning Text" xfId="27654" hidden="1" xr:uid="{00000000-0005-0000-0000-0000BD920000}"/>
    <cellStyle name="Warning Text" xfId="27672" hidden="1" xr:uid="{00000000-0005-0000-0000-0000BE920000}"/>
    <cellStyle name="Warning Text" xfId="27673" hidden="1" xr:uid="{00000000-0005-0000-0000-0000BF920000}"/>
    <cellStyle name="Warning Text" xfId="27691" hidden="1" xr:uid="{00000000-0005-0000-0000-0000C0920000}"/>
    <cellStyle name="Warning Text" xfId="27692" hidden="1" xr:uid="{00000000-0005-0000-0000-0000C1920000}"/>
    <cellStyle name="Warning Text" xfId="27710" hidden="1" xr:uid="{00000000-0005-0000-0000-0000C2920000}"/>
    <cellStyle name="Warning Text" xfId="27711" hidden="1" xr:uid="{00000000-0005-0000-0000-0000C3920000}"/>
    <cellStyle name="Warning Text" xfId="27729" hidden="1" xr:uid="{00000000-0005-0000-0000-0000C4920000}"/>
    <cellStyle name="Warning Text" xfId="27730" hidden="1" xr:uid="{00000000-0005-0000-0000-0000C5920000}"/>
    <cellStyle name="Warning Text" xfId="27748" hidden="1" xr:uid="{00000000-0005-0000-0000-0000C6920000}"/>
    <cellStyle name="Warning Text" xfId="27749" hidden="1" xr:uid="{00000000-0005-0000-0000-0000C7920000}"/>
    <cellStyle name="Warning Text" xfId="27767" hidden="1" xr:uid="{00000000-0005-0000-0000-0000C8920000}"/>
    <cellStyle name="Warning Text" xfId="27768" hidden="1" xr:uid="{00000000-0005-0000-0000-0000C9920000}"/>
    <cellStyle name="Warning Text" xfId="27786" hidden="1" xr:uid="{00000000-0005-0000-0000-0000CA920000}"/>
    <cellStyle name="Warning Text" xfId="27787" hidden="1" xr:uid="{00000000-0005-0000-0000-0000CB920000}"/>
    <cellStyle name="Warning Text" xfId="27805" hidden="1" xr:uid="{00000000-0005-0000-0000-0000CC920000}"/>
    <cellStyle name="Warning Text" xfId="27806" hidden="1" xr:uid="{00000000-0005-0000-0000-0000CD920000}"/>
    <cellStyle name="Warning Text" xfId="27824" hidden="1" xr:uid="{00000000-0005-0000-0000-0000CE920000}"/>
    <cellStyle name="Warning Text" xfId="27825" hidden="1" xr:uid="{00000000-0005-0000-0000-0000CF920000}"/>
    <cellStyle name="Warning Text" xfId="27843" hidden="1" xr:uid="{00000000-0005-0000-0000-0000D0920000}"/>
    <cellStyle name="Warning Text" xfId="27844" hidden="1" xr:uid="{00000000-0005-0000-0000-0000D1920000}"/>
    <cellStyle name="Warning Text" xfId="27862" hidden="1" xr:uid="{00000000-0005-0000-0000-0000D2920000}"/>
    <cellStyle name="Warning Text" xfId="27863" hidden="1" xr:uid="{00000000-0005-0000-0000-0000D3920000}"/>
    <cellStyle name="Warning Text" xfId="27881" hidden="1" xr:uid="{00000000-0005-0000-0000-0000D4920000}"/>
    <cellStyle name="Warning Text" xfId="27882" hidden="1" xr:uid="{00000000-0005-0000-0000-0000D5920000}"/>
    <cellStyle name="Warning Text" xfId="27900" hidden="1" xr:uid="{00000000-0005-0000-0000-0000D6920000}"/>
    <cellStyle name="Warning Text" xfId="27901" hidden="1" xr:uid="{00000000-0005-0000-0000-0000D7920000}"/>
    <cellStyle name="Warning Text" xfId="27919" hidden="1" xr:uid="{00000000-0005-0000-0000-0000D8920000}"/>
    <cellStyle name="Warning Text" xfId="27920" hidden="1" xr:uid="{00000000-0005-0000-0000-0000D9920000}"/>
    <cellStyle name="Warning Text" xfId="27938" hidden="1" xr:uid="{00000000-0005-0000-0000-0000DA920000}"/>
    <cellStyle name="Warning Text" xfId="27939" hidden="1" xr:uid="{00000000-0005-0000-0000-0000DB920000}"/>
    <cellStyle name="Warning Text" xfId="27957" hidden="1" xr:uid="{00000000-0005-0000-0000-0000DC920000}"/>
    <cellStyle name="Warning Text" xfId="27958" hidden="1" xr:uid="{00000000-0005-0000-0000-0000DD920000}"/>
    <cellStyle name="Warning Text" xfId="27976" hidden="1" xr:uid="{00000000-0005-0000-0000-0000DE920000}"/>
    <cellStyle name="Warning Text" xfId="27977" hidden="1" xr:uid="{00000000-0005-0000-0000-0000DF920000}"/>
    <cellStyle name="Warning Text" xfId="27995" hidden="1" xr:uid="{00000000-0005-0000-0000-0000E0920000}"/>
    <cellStyle name="Warning Text" xfId="27996" hidden="1" xr:uid="{00000000-0005-0000-0000-0000E1920000}"/>
    <cellStyle name="Warning Text" xfId="28014" hidden="1" xr:uid="{00000000-0005-0000-0000-0000E2920000}"/>
    <cellStyle name="Warning Text" xfId="28015" hidden="1" xr:uid="{00000000-0005-0000-0000-0000E3920000}"/>
    <cellStyle name="Warning Text" xfId="28033" hidden="1" xr:uid="{00000000-0005-0000-0000-0000E4920000}"/>
    <cellStyle name="Warning Text" xfId="28034" hidden="1" xr:uid="{00000000-0005-0000-0000-0000E5920000}"/>
    <cellStyle name="Warning Text" xfId="28052" hidden="1" xr:uid="{00000000-0005-0000-0000-0000E6920000}"/>
    <cellStyle name="Warning Text" xfId="28053" hidden="1" xr:uid="{00000000-0005-0000-0000-0000E7920000}"/>
    <cellStyle name="Warning Text" xfId="28071" hidden="1" xr:uid="{00000000-0005-0000-0000-0000E8920000}"/>
    <cellStyle name="Warning Text" xfId="28072" hidden="1" xr:uid="{00000000-0005-0000-0000-0000E9920000}"/>
    <cellStyle name="Warning Text" xfId="28089" hidden="1" xr:uid="{00000000-0005-0000-0000-0000EA920000}"/>
    <cellStyle name="Warning Text" xfId="28090" hidden="1" xr:uid="{00000000-0005-0000-0000-0000EB920000}"/>
    <cellStyle name="Warning Text" xfId="28107" hidden="1" xr:uid="{00000000-0005-0000-0000-0000EC920000}"/>
    <cellStyle name="Warning Text" xfId="28108" hidden="1" xr:uid="{00000000-0005-0000-0000-0000ED920000}"/>
    <cellStyle name="Warning Text" xfId="28125" hidden="1" xr:uid="{00000000-0005-0000-0000-0000EE920000}"/>
    <cellStyle name="Warning Text" xfId="28126" hidden="1" xr:uid="{00000000-0005-0000-0000-0000EF920000}"/>
    <cellStyle name="Warning Text" xfId="28143" hidden="1" xr:uid="{00000000-0005-0000-0000-0000F0920000}"/>
    <cellStyle name="Warning Text" xfId="28144" hidden="1" xr:uid="{00000000-0005-0000-0000-0000F1920000}"/>
    <cellStyle name="Warning Text" xfId="28161" hidden="1" xr:uid="{00000000-0005-0000-0000-0000F2920000}"/>
    <cellStyle name="Warning Text" xfId="28179" hidden="1" xr:uid="{00000000-0005-0000-0000-0000F4920000}"/>
    <cellStyle name="Warning Text" xfId="28180" hidden="1" xr:uid="{00000000-0005-0000-0000-0000F5920000}"/>
    <cellStyle name="Warning Text" xfId="28197" hidden="1" xr:uid="{00000000-0005-0000-0000-0000F6920000}"/>
    <cellStyle name="Warning Text" xfId="28198" hidden="1" xr:uid="{00000000-0005-0000-0000-0000F7920000}"/>
    <cellStyle name="Warning Text" xfId="28215" hidden="1" xr:uid="{00000000-0005-0000-0000-0000F8920000}"/>
    <cellStyle name="Warning Text" xfId="28216" hidden="1" xr:uid="{00000000-0005-0000-0000-0000F9920000}"/>
    <cellStyle name="Warning Text" xfId="28233" hidden="1" xr:uid="{00000000-0005-0000-0000-0000FA920000}"/>
    <cellStyle name="Warning Text" xfId="28234" hidden="1" xr:uid="{00000000-0005-0000-0000-0000FB920000}"/>
    <cellStyle name="Warning Text" xfId="28251" hidden="1" xr:uid="{00000000-0005-0000-0000-0000FC920000}"/>
    <cellStyle name="Warning Text" xfId="28252" hidden="1" xr:uid="{00000000-0005-0000-0000-0000FD920000}"/>
    <cellStyle name="Warning Text" xfId="28269" hidden="1" xr:uid="{00000000-0005-0000-0000-0000FE920000}"/>
    <cellStyle name="Warning Text" xfId="28270" hidden="1" xr:uid="{00000000-0005-0000-0000-0000FF920000}"/>
    <cellStyle name="Warning Text" xfId="28287" hidden="1" xr:uid="{00000000-0005-0000-0000-000000930000}"/>
    <cellStyle name="Warning Text" xfId="28288" hidden="1" xr:uid="{00000000-0005-0000-0000-000001930000}"/>
    <cellStyle name="Warning Text" xfId="28305" hidden="1" xr:uid="{00000000-0005-0000-0000-000002930000}"/>
    <cellStyle name="Warning Text" xfId="28306" hidden="1" xr:uid="{00000000-0005-0000-0000-000003930000}"/>
    <cellStyle name="Warning Text" xfId="28323" hidden="1" xr:uid="{00000000-0005-0000-0000-000004930000}"/>
    <cellStyle name="Warning Text" xfId="28324" hidden="1" xr:uid="{00000000-0005-0000-0000-000005930000}"/>
    <cellStyle name="Warning Text" xfId="28341" hidden="1" xr:uid="{00000000-0005-0000-0000-000006930000}"/>
    <cellStyle name="Warning Text" xfId="28342" hidden="1" xr:uid="{00000000-0005-0000-0000-000007930000}"/>
    <cellStyle name="Warning Text" xfId="28359" hidden="1" xr:uid="{00000000-0005-0000-0000-000008930000}"/>
    <cellStyle name="Warning Text" xfId="28360" hidden="1" xr:uid="{00000000-0005-0000-0000-000009930000}"/>
    <cellStyle name="Warning Text" xfId="28377" hidden="1" xr:uid="{00000000-0005-0000-0000-00000A930000}"/>
    <cellStyle name="Warning Text" xfId="28378" hidden="1" xr:uid="{00000000-0005-0000-0000-00000B930000}"/>
    <cellStyle name="Warning Text" xfId="28395" hidden="1" xr:uid="{00000000-0005-0000-0000-00000C930000}"/>
    <cellStyle name="Warning Text" xfId="28396" hidden="1" xr:uid="{00000000-0005-0000-0000-00000D930000}"/>
    <cellStyle name="Warning Text" xfId="28413" hidden="1" xr:uid="{00000000-0005-0000-0000-00000E930000}"/>
    <cellStyle name="Warning Text" xfId="28414" hidden="1" xr:uid="{00000000-0005-0000-0000-00000F930000}"/>
    <cellStyle name="Warning Text" xfId="28431" hidden="1" xr:uid="{00000000-0005-0000-0000-000010930000}"/>
    <cellStyle name="Warning Text" xfId="28432" hidden="1" xr:uid="{00000000-0005-0000-0000-000011930000}"/>
    <cellStyle name="Warning Text" xfId="28449" hidden="1" xr:uid="{00000000-0005-0000-0000-000012930000}"/>
    <cellStyle name="Warning Text" xfId="28450" hidden="1" xr:uid="{00000000-0005-0000-0000-000013930000}"/>
    <cellStyle name="Warning Text" xfId="28467" hidden="1" xr:uid="{00000000-0005-0000-0000-000014930000}"/>
    <cellStyle name="Warning Text" xfId="28468" hidden="1" xr:uid="{00000000-0005-0000-0000-000015930000}"/>
    <cellStyle name="Warning Text" xfId="28485" hidden="1" xr:uid="{00000000-0005-0000-0000-000016930000}"/>
    <cellStyle name="Warning Text" xfId="28486" hidden="1" xr:uid="{00000000-0005-0000-0000-000017930000}"/>
    <cellStyle name="Warning Text" xfId="28503" hidden="1" xr:uid="{00000000-0005-0000-0000-000018930000}"/>
    <cellStyle name="Warning Text" xfId="28504" hidden="1" xr:uid="{00000000-0005-0000-0000-000019930000}"/>
    <cellStyle name="Warning Text" xfId="28521" hidden="1" xr:uid="{00000000-0005-0000-0000-00001A930000}"/>
    <cellStyle name="Warning Text" xfId="28522" hidden="1" xr:uid="{00000000-0005-0000-0000-00001B930000}"/>
    <cellStyle name="Warning Text" xfId="28539" hidden="1" xr:uid="{00000000-0005-0000-0000-00001C930000}"/>
    <cellStyle name="Warning Text" xfId="28540" hidden="1" xr:uid="{00000000-0005-0000-0000-00001D930000}"/>
    <cellStyle name="Warning Text" xfId="28557" hidden="1" xr:uid="{00000000-0005-0000-0000-00001E930000}"/>
    <cellStyle name="Warning Text" xfId="28558" hidden="1" xr:uid="{00000000-0005-0000-0000-00001F930000}"/>
    <cellStyle name="Warning Text" xfId="28575" hidden="1" xr:uid="{00000000-0005-0000-0000-000020930000}"/>
    <cellStyle name="Warning Text" xfId="28576" hidden="1" xr:uid="{00000000-0005-0000-0000-000021930000}"/>
    <cellStyle name="Warning Text" xfId="28593" hidden="1" xr:uid="{00000000-0005-0000-0000-000022930000}"/>
    <cellStyle name="Warning Text" xfId="28594" hidden="1" xr:uid="{00000000-0005-0000-0000-000023930000}"/>
    <cellStyle name="Warning Text" xfId="28611" hidden="1" xr:uid="{00000000-0005-0000-0000-000024930000}"/>
    <cellStyle name="Warning Text" xfId="28612" hidden="1" xr:uid="{00000000-0005-0000-0000-000025930000}"/>
    <cellStyle name="Warning Text" xfId="28629" hidden="1" xr:uid="{00000000-0005-0000-0000-000026930000}"/>
    <cellStyle name="Warning Text" xfId="28630" hidden="1" xr:uid="{00000000-0005-0000-0000-000027930000}"/>
    <cellStyle name="Warning Text" xfId="28646" hidden="1" xr:uid="{00000000-0005-0000-0000-000028930000}"/>
    <cellStyle name="Warning Text" xfId="28647" hidden="1" xr:uid="{00000000-0005-0000-0000-000029930000}"/>
    <cellStyle name="Warning Text" xfId="28663" hidden="1" xr:uid="{00000000-0005-0000-0000-00002A930000}"/>
    <cellStyle name="Warning Text" xfId="28664" hidden="1" xr:uid="{00000000-0005-0000-0000-00002B930000}"/>
    <cellStyle name="Warning Text" xfId="28680" hidden="1" xr:uid="{00000000-0005-0000-0000-00002C930000}"/>
    <cellStyle name="Warning Text" xfId="28681" hidden="1" xr:uid="{00000000-0005-0000-0000-00002D930000}"/>
    <cellStyle name="Warning Text" xfId="28697" hidden="1" xr:uid="{00000000-0005-0000-0000-00002E930000}"/>
    <cellStyle name="Warning Text" xfId="28698" hidden="1" xr:uid="{00000000-0005-0000-0000-00002F930000}"/>
    <cellStyle name="Warning Text" xfId="28714" hidden="1" xr:uid="{00000000-0005-0000-0000-000030930000}"/>
    <cellStyle name="Warning Text" xfId="28715" hidden="1" xr:uid="{00000000-0005-0000-0000-000031930000}"/>
    <cellStyle name="Warning Text" xfId="28731" hidden="1" xr:uid="{00000000-0005-0000-0000-000032930000}"/>
    <cellStyle name="Warning Text" xfId="28748" hidden="1" xr:uid="{00000000-0005-0000-0000-000034930000}"/>
    <cellStyle name="Warning Text" xfId="28749" hidden="1" xr:uid="{00000000-0005-0000-0000-000035930000}"/>
    <cellStyle name="Warning Text" xfId="28765" hidden="1" xr:uid="{00000000-0005-0000-0000-000036930000}"/>
    <cellStyle name="Warning Text" xfId="28914" hidden="1" xr:uid="{00000000-0005-0000-0000-000037930000}"/>
    <cellStyle name="Warning Text" xfId="28931" hidden="1" xr:uid="{00000000-0005-0000-0000-000038930000}"/>
    <cellStyle name="Warning Text" xfId="28932" hidden="1" xr:uid="{00000000-0005-0000-0000-000039930000}"/>
    <cellStyle name="Warning Text" xfId="28949" hidden="1" xr:uid="{00000000-0005-0000-0000-00003A930000}"/>
    <cellStyle name="Warning Text" xfId="28950" hidden="1" xr:uid="{00000000-0005-0000-0000-00003B930000}"/>
    <cellStyle name="Warning Text" xfId="28966" hidden="1" xr:uid="{00000000-0005-0000-0000-00003C930000}"/>
    <cellStyle name="Warning Text" xfId="28967" hidden="1" xr:uid="{00000000-0005-0000-0000-00003D930000}"/>
    <cellStyle name="Warning Text" xfId="28983" hidden="1" xr:uid="{00000000-0005-0000-0000-00003E930000}"/>
    <cellStyle name="Warning Text" xfId="28984" hidden="1" xr:uid="{00000000-0005-0000-0000-00003F930000}"/>
    <cellStyle name="Warning Text" xfId="29000" hidden="1" xr:uid="{00000000-0005-0000-0000-000040930000}"/>
    <cellStyle name="Warning Text" xfId="29001" hidden="1" xr:uid="{00000000-0005-0000-0000-000041930000}"/>
    <cellStyle name="Warning Text" xfId="29017" hidden="1" xr:uid="{00000000-0005-0000-0000-000042930000}"/>
    <cellStyle name="Warning Text" xfId="29018" hidden="1" xr:uid="{00000000-0005-0000-0000-000043930000}"/>
    <cellStyle name="Warning Text" xfId="29034" hidden="1" xr:uid="{00000000-0005-0000-0000-000044930000}"/>
    <cellStyle name="Warning Text" xfId="29035" hidden="1" xr:uid="{00000000-0005-0000-0000-000045930000}"/>
    <cellStyle name="Warning Text" xfId="29051" hidden="1" xr:uid="{00000000-0005-0000-0000-000046930000}"/>
    <cellStyle name="Warning Text" xfId="29052" hidden="1" xr:uid="{00000000-0005-0000-0000-000047930000}"/>
    <cellStyle name="Warning Text" xfId="29068" hidden="1" xr:uid="{00000000-0005-0000-0000-000048930000}"/>
    <cellStyle name="Warning Text" xfId="29069" hidden="1" xr:uid="{00000000-0005-0000-0000-000049930000}"/>
    <cellStyle name="Warning Text" xfId="29085" hidden="1" xr:uid="{00000000-0005-0000-0000-00004A930000}"/>
    <cellStyle name="Warning Text" xfId="29983" hidden="1" xr:uid="{00000000-0005-0000-0000-00004B930000}"/>
    <cellStyle name="Warning Text" xfId="29999" hidden="1" xr:uid="{00000000-0005-0000-0000-00004C930000}"/>
    <cellStyle name="Warning Text" xfId="30001" hidden="1" xr:uid="{00000000-0005-0000-0000-00004D930000}"/>
    <cellStyle name="Warning Text" xfId="30017" hidden="1" xr:uid="{00000000-0005-0000-0000-00004E930000}"/>
    <cellStyle name="Warning Text" xfId="30018" hidden="1" xr:uid="{00000000-0005-0000-0000-00004F930000}"/>
    <cellStyle name="Warning Text" xfId="30034" hidden="1" xr:uid="{00000000-0005-0000-0000-000050930000}"/>
    <cellStyle name="Warning Text" xfId="30036" hidden="1" xr:uid="{00000000-0005-0000-0000-000051930000}"/>
    <cellStyle name="Warning Text" xfId="30052" hidden="1" xr:uid="{00000000-0005-0000-0000-000052930000}"/>
    <cellStyle name="Warning Text" xfId="30053" hidden="1" xr:uid="{00000000-0005-0000-0000-000053930000}"/>
    <cellStyle name="Warning Text" xfId="30070" hidden="1" xr:uid="{00000000-0005-0000-0000-000054930000}"/>
    <cellStyle name="Warning Text" xfId="30072" hidden="1" xr:uid="{00000000-0005-0000-0000-000055930000}"/>
    <cellStyle name="Warning Text" xfId="30088" hidden="1" xr:uid="{00000000-0005-0000-0000-000056930000}"/>
    <cellStyle name="Warning Text" xfId="30089" hidden="1" xr:uid="{00000000-0005-0000-0000-000057930000}"/>
    <cellStyle name="Warning Text" xfId="30106" hidden="1" xr:uid="{00000000-0005-0000-0000-000058930000}"/>
    <cellStyle name="Warning Text" xfId="30107" hidden="1" xr:uid="{00000000-0005-0000-0000-000059930000}"/>
    <cellStyle name="Warning Text" xfId="30123" hidden="1" xr:uid="{00000000-0005-0000-0000-00005A930000}"/>
    <cellStyle name="Warning Text" xfId="30124" hidden="1" xr:uid="{00000000-0005-0000-0000-00005B930000}"/>
    <cellStyle name="Warning Text" xfId="30140" hidden="1" xr:uid="{00000000-0005-0000-0000-00005C930000}"/>
    <cellStyle name="Warning Text" xfId="30141" hidden="1" xr:uid="{00000000-0005-0000-0000-00005D930000}"/>
    <cellStyle name="Warning Text" xfId="30157" hidden="1" xr:uid="{00000000-0005-0000-0000-00005E930000}"/>
    <cellStyle name="Warning Text" xfId="30158" hidden="1" xr:uid="{00000000-0005-0000-0000-00005F930000}"/>
    <cellStyle name="Warning Text" xfId="30174" hidden="1" xr:uid="{00000000-0005-0000-0000-000060930000}"/>
    <cellStyle name="Warning Text" xfId="30175" hidden="1" xr:uid="{00000000-0005-0000-0000-000061930000}"/>
    <cellStyle name="Warning Text" xfId="30191" hidden="1" xr:uid="{00000000-0005-0000-0000-000062930000}"/>
    <cellStyle name="Warning Text" xfId="30192" hidden="1" xr:uid="{00000000-0005-0000-0000-000063930000}"/>
    <cellStyle name="Warning Text" xfId="30208" hidden="1" xr:uid="{00000000-0005-0000-0000-000064930000}"/>
    <cellStyle name="Warning Text" xfId="30209" hidden="1" xr:uid="{00000000-0005-0000-0000-000065930000}"/>
    <cellStyle name="Warning Text" xfId="28732" hidden="1" xr:uid="{00000000-0005-0000-0000-000033930000}"/>
    <cellStyle name="Warning Text" xfId="28162" hidden="1" xr:uid="{00000000-0005-0000-0000-0000F3920000}"/>
    <cellStyle name="Warning Text" xfId="27559" hidden="1" xr:uid="{00000000-0005-0000-0000-0000B3920000}"/>
    <cellStyle name="Warning Text" xfId="26948" hidden="1" xr:uid="{00000000-0005-0000-0000-000073920000}"/>
    <cellStyle name="Warning Text" xfId="26074" hidden="1" xr:uid="{00000000-0005-0000-0000-000033920000}"/>
    <cellStyle name="Warning Text" xfId="25265" hidden="1" xr:uid="{00000000-0005-0000-0000-0000F3910000}"/>
    <cellStyle name="Warning Text" xfId="24196" hidden="1" xr:uid="{00000000-0005-0000-0000-0000B3910000}"/>
    <cellStyle name="Warning Text" xfId="23118" hidden="1" xr:uid="{00000000-0005-0000-0000-000073910000}"/>
    <cellStyle name="Warning Text" xfId="22305" hidden="1" xr:uid="{00000000-0005-0000-0000-000033910000}"/>
    <cellStyle name="Warning Text" xfId="16749" hidden="1" xr:uid="{00000000-0005-0000-0000-0000EA8F0000}"/>
    <cellStyle name="Warning Text" xfId="16750" hidden="1" xr:uid="{00000000-0005-0000-0000-0000EB8F0000}"/>
    <cellStyle name="Warning Text" xfId="16766" hidden="1" xr:uid="{00000000-0005-0000-0000-0000EC8F0000}"/>
    <cellStyle name="Warning Text" xfId="16767" hidden="1" xr:uid="{00000000-0005-0000-0000-0000ED8F0000}"/>
    <cellStyle name="Warning Text" xfId="16783" hidden="1" xr:uid="{00000000-0005-0000-0000-0000EE8F0000}"/>
    <cellStyle name="Warning Text" xfId="16784" hidden="1" xr:uid="{00000000-0005-0000-0000-0000EF8F0000}"/>
    <cellStyle name="Warning Text" xfId="16800" hidden="1" xr:uid="{00000000-0005-0000-0000-0000F08F0000}"/>
    <cellStyle name="Warning Text" xfId="16801" hidden="1" xr:uid="{00000000-0005-0000-0000-0000F18F0000}"/>
    <cellStyle name="Warning Text" xfId="16817" hidden="1" xr:uid="{00000000-0005-0000-0000-0000F28F0000}"/>
    <cellStyle name="Warning Text" xfId="16834" hidden="1" xr:uid="{00000000-0005-0000-0000-0000F48F0000}"/>
    <cellStyle name="Warning Text" xfId="16835" hidden="1" xr:uid="{00000000-0005-0000-0000-0000F58F0000}"/>
    <cellStyle name="Warning Text" xfId="16851" hidden="1" xr:uid="{00000000-0005-0000-0000-0000F68F0000}"/>
    <cellStyle name="Warning Text" xfId="16852" hidden="1" xr:uid="{00000000-0005-0000-0000-0000F78F0000}"/>
    <cellStyle name="Warning Text" xfId="16868" hidden="1" xr:uid="{00000000-0005-0000-0000-0000F88F0000}"/>
    <cellStyle name="Warning Text" xfId="16869" hidden="1" xr:uid="{00000000-0005-0000-0000-0000F98F0000}"/>
    <cellStyle name="Warning Text" xfId="16885" hidden="1" xr:uid="{00000000-0005-0000-0000-0000FA8F0000}"/>
    <cellStyle name="Warning Text" xfId="10621" hidden="1" xr:uid="{00000000-0005-0000-0000-0000FB8F0000}"/>
    <cellStyle name="Warning Text" xfId="10637" hidden="1" xr:uid="{00000000-0005-0000-0000-0000FC8F0000}"/>
    <cellStyle name="Warning Text" xfId="16886" hidden="1" xr:uid="{00000000-0005-0000-0000-0000FD8F0000}"/>
    <cellStyle name="Warning Text" xfId="16907" hidden="1" xr:uid="{00000000-0005-0000-0000-0000FE8F0000}"/>
    <cellStyle name="Warning Text" xfId="16909" hidden="1" xr:uid="{00000000-0005-0000-0000-0000FF8F0000}"/>
    <cellStyle name="Warning Text" xfId="16934" hidden="1" xr:uid="{00000000-0005-0000-0000-000000900000}"/>
    <cellStyle name="Warning Text" xfId="16936" hidden="1" xr:uid="{00000000-0005-0000-0000-000001900000}"/>
    <cellStyle name="Warning Text" xfId="16958" hidden="1" xr:uid="{00000000-0005-0000-0000-000002900000}"/>
    <cellStyle name="Warning Text" xfId="17229" hidden="1" xr:uid="{00000000-0005-0000-0000-000003900000}"/>
    <cellStyle name="Warning Text" xfId="17247" hidden="1" xr:uid="{00000000-0005-0000-0000-000004900000}"/>
    <cellStyle name="Warning Text" xfId="17249" hidden="1" xr:uid="{00000000-0005-0000-0000-000005900000}"/>
    <cellStyle name="Warning Text" xfId="17267" hidden="1" xr:uid="{00000000-0005-0000-0000-000006900000}"/>
    <cellStyle name="Warning Text" xfId="17268" hidden="1" xr:uid="{00000000-0005-0000-0000-000007900000}"/>
    <cellStyle name="Warning Text" xfId="17285" hidden="1" xr:uid="{00000000-0005-0000-0000-000008900000}"/>
    <cellStyle name="Warning Text" xfId="17286" hidden="1" xr:uid="{00000000-0005-0000-0000-000009900000}"/>
    <cellStyle name="Warning Text" xfId="17305" hidden="1" xr:uid="{00000000-0005-0000-0000-00000A900000}"/>
    <cellStyle name="Warning Text" xfId="17307" hidden="1" xr:uid="{00000000-0005-0000-0000-00000B900000}"/>
    <cellStyle name="Warning Text" xfId="17324" hidden="1" xr:uid="{00000000-0005-0000-0000-00000C900000}"/>
    <cellStyle name="Warning Text" xfId="17325" hidden="1" xr:uid="{00000000-0005-0000-0000-00000D900000}"/>
    <cellStyle name="Warning Text" xfId="17346" hidden="1" xr:uid="{00000000-0005-0000-0000-00000E900000}"/>
    <cellStyle name="Warning Text" xfId="17348" hidden="1" xr:uid="{00000000-0005-0000-0000-00000F900000}"/>
    <cellStyle name="Warning Text" xfId="17368" hidden="1" xr:uid="{00000000-0005-0000-0000-000010900000}"/>
    <cellStyle name="Warning Text" xfId="17370" hidden="1" xr:uid="{00000000-0005-0000-0000-000011900000}"/>
    <cellStyle name="Warning Text" xfId="17390" hidden="1" xr:uid="{00000000-0005-0000-0000-000012900000}"/>
    <cellStyle name="Warning Text" xfId="17393" hidden="1" xr:uid="{00000000-0005-0000-0000-000013900000}"/>
    <cellStyle name="Warning Text" xfId="17413" hidden="1" xr:uid="{00000000-0005-0000-0000-000014900000}"/>
    <cellStyle name="Warning Text" xfId="17415" hidden="1" xr:uid="{00000000-0005-0000-0000-000015900000}"/>
    <cellStyle name="Warning Text" xfId="17435" hidden="1" xr:uid="{00000000-0005-0000-0000-000016900000}"/>
    <cellStyle name="Warning Text" xfId="17437" hidden="1" xr:uid="{00000000-0005-0000-0000-000017900000}"/>
    <cellStyle name="Warning Text" xfId="17457" hidden="1" xr:uid="{00000000-0005-0000-0000-000018900000}"/>
    <cellStyle name="Warning Text" xfId="17459" hidden="1" xr:uid="{00000000-0005-0000-0000-000019900000}"/>
    <cellStyle name="Warning Text" xfId="17479" hidden="1" xr:uid="{00000000-0005-0000-0000-00001A900000}"/>
    <cellStyle name="Warning Text" xfId="17481" hidden="1" xr:uid="{00000000-0005-0000-0000-00001B900000}"/>
    <cellStyle name="Warning Text" xfId="17501" hidden="1" xr:uid="{00000000-0005-0000-0000-00001C900000}"/>
    <cellStyle name="Warning Text" xfId="17503" hidden="1" xr:uid="{00000000-0005-0000-0000-00001D900000}"/>
    <cellStyle name="Warning Text" xfId="17523" hidden="1" xr:uid="{00000000-0005-0000-0000-00001E900000}"/>
    <cellStyle name="Warning Text" xfId="17525" hidden="1" xr:uid="{00000000-0005-0000-0000-00001F900000}"/>
    <cellStyle name="Warning Text" xfId="17544" hidden="1" xr:uid="{00000000-0005-0000-0000-000020900000}"/>
    <cellStyle name="Warning Text" xfId="17546" hidden="1" xr:uid="{00000000-0005-0000-0000-000021900000}"/>
    <cellStyle name="Warning Text" xfId="17565" hidden="1" xr:uid="{00000000-0005-0000-0000-000022900000}"/>
    <cellStyle name="Warning Text" xfId="17567" hidden="1" xr:uid="{00000000-0005-0000-0000-000023900000}"/>
    <cellStyle name="Warning Text" xfId="17586" hidden="1" xr:uid="{00000000-0005-0000-0000-000024900000}"/>
    <cellStyle name="Warning Text" xfId="17588" hidden="1" xr:uid="{00000000-0005-0000-0000-000025900000}"/>
    <cellStyle name="Warning Text" xfId="17607" hidden="1" xr:uid="{00000000-0005-0000-0000-000026900000}"/>
    <cellStyle name="Warning Text" xfId="17609" hidden="1" xr:uid="{00000000-0005-0000-0000-000027900000}"/>
    <cellStyle name="Warning Text" xfId="17628" hidden="1" xr:uid="{00000000-0005-0000-0000-000028900000}"/>
    <cellStyle name="Warning Text" xfId="17630" hidden="1" xr:uid="{00000000-0005-0000-0000-000029900000}"/>
    <cellStyle name="Warning Text" xfId="17649" hidden="1" xr:uid="{00000000-0005-0000-0000-00002A900000}"/>
    <cellStyle name="Warning Text" xfId="17651" hidden="1" xr:uid="{00000000-0005-0000-0000-00002B900000}"/>
    <cellStyle name="Warning Text" xfId="17670" hidden="1" xr:uid="{00000000-0005-0000-0000-00002C900000}"/>
    <cellStyle name="Warning Text" xfId="17672" hidden="1" xr:uid="{00000000-0005-0000-0000-00002D900000}"/>
    <cellStyle name="Warning Text" xfId="17691" hidden="1" xr:uid="{00000000-0005-0000-0000-00002E900000}"/>
    <cellStyle name="Warning Text" xfId="17692" hidden="1" xr:uid="{00000000-0005-0000-0000-00002F900000}"/>
    <cellStyle name="Warning Text" xfId="17711" hidden="1" xr:uid="{00000000-0005-0000-0000-000030900000}"/>
    <cellStyle name="Warning Text" xfId="17712" hidden="1" xr:uid="{00000000-0005-0000-0000-000031900000}"/>
    <cellStyle name="Warning Text" xfId="17731" hidden="1" xr:uid="{00000000-0005-0000-0000-000032900000}"/>
    <cellStyle name="Warning Text" xfId="17732" hidden="1" xr:uid="{00000000-0005-0000-0000-000033900000}"/>
    <cellStyle name="Warning Text" xfId="17751" hidden="1" xr:uid="{00000000-0005-0000-0000-000034900000}"/>
    <cellStyle name="Warning Text" xfId="17752" hidden="1" xr:uid="{00000000-0005-0000-0000-000035900000}"/>
    <cellStyle name="Warning Text" xfId="17771" hidden="1" xr:uid="{00000000-0005-0000-0000-000036900000}"/>
    <cellStyle name="Warning Text" xfId="17772" hidden="1" xr:uid="{00000000-0005-0000-0000-000037900000}"/>
    <cellStyle name="Warning Text" xfId="17791" hidden="1" xr:uid="{00000000-0005-0000-0000-000038900000}"/>
    <cellStyle name="Warning Text" xfId="17792" hidden="1" xr:uid="{00000000-0005-0000-0000-000039900000}"/>
    <cellStyle name="Warning Text" xfId="17810" hidden="1" xr:uid="{00000000-0005-0000-0000-00003A900000}"/>
    <cellStyle name="Warning Text" xfId="17811" hidden="1" xr:uid="{00000000-0005-0000-0000-00003B900000}"/>
    <cellStyle name="Warning Text" xfId="17829" hidden="1" xr:uid="{00000000-0005-0000-0000-00003C900000}"/>
    <cellStyle name="Warning Text" xfId="17830" hidden="1" xr:uid="{00000000-0005-0000-0000-00003D900000}"/>
    <cellStyle name="Warning Text" xfId="17848" hidden="1" xr:uid="{00000000-0005-0000-0000-00003E900000}"/>
    <cellStyle name="Warning Text" xfId="17849" hidden="1" xr:uid="{00000000-0005-0000-0000-00003F900000}"/>
    <cellStyle name="Warning Text" xfId="17867" hidden="1" xr:uid="{00000000-0005-0000-0000-000040900000}"/>
    <cellStyle name="Warning Text" xfId="17868" hidden="1" xr:uid="{00000000-0005-0000-0000-000041900000}"/>
    <cellStyle name="Warning Text" xfId="17886" hidden="1" xr:uid="{00000000-0005-0000-0000-000042900000}"/>
    <cellStyle name="Warning Text" xfId="17887" hidden="1" xr:uid="{00000000-0005-0000-0000-000043900000}"/>
    <cellStyle name="Warning Text" xfId="17905" hidden="1" xr:uid="{00000000-0005-0000-0000-000044900000}"/>
    <cellStyle name="Warning Text" xfId="17906" hidden="1" xr:uid="{00000000-0005-0000-0000-000045900000}"/>
    <cellStyle name="Warning Text" xfId="17924" hidden="1" xr:uid="{00000000-0005-0000-0000-000046900000}"/>
    <cellStyle name="Warning Text" xfId="17925" hidden="1" xr:uid="{00000000-0005-0000-0000-000047900000}"/>
    <cellStyle name="Warning Text" xfId="17943" hidden="1" xr:uid="{00000000-0005-0000-0000-000048900000}"/>
    <cellStyle name="Warning Text" xfId="17944" hidden="1" xr:uid="{00000000-0005-0000-0000-000049900000}"/>
    <cellStyle name="Warning Text" xfId="17962" hidden="1" xr:uid="{00000000-0005-0000-0000-00004A900000}"/>
    <cellStyle name="Warning Text" xfId="17963" hidden="1" xr:uid="{00000000-0005-0000-0000-00004B900000}"/>
    <cellStyle name="Warning Text" xfId="17981" hidden="1" xr:uid="{00000000-0005-0000-0000-00004C900000}"/>
    <cellStyle name="Warning Text" xfId="17982" hidden="1" xr:uid="{00000000-0005-0000-0000-00004D900000}"/>
    <cellStyle name="Warning Text" xfId="18000" hidden="1" xr:uid="{00000000-0005-0000-0000-00004E900000}"/>
    <cellStyle name="Warning Text" xfId="18001" hidden="1" xr:uid="{00000000-0005-0000-0000-00004F900000}"/>
    <cellStyle name="Warning Text" xfId="18019" hidden="1" xr:uid="{00000000-0005-0000-0000-000050900000}"/>
    <cellStyle name="Warning Text" xfId="18020" hidden="1" xr:uid="{00000000-0005-0000-0000-000051900000}"/>
    <cellStyle name="Warning Text" xfId="18038" hidden="1" xr:uid="{00000000-0005-0000-0000-000052900000}"/>
    <cellStyle name="Warning Text" xfId="18039" hidden="1" xr:uid="{00000000-0005-0000-0000-000053900000}"/>
    <cellStyle name="Warning Text" xfId="18057" hidden="1" xr:uid="{00000000-0005-0000-0000-000054900000}"/>
    <cellStyle name="Warning Text" xfId="18058" hidden="1" xr:uid="{00000000-0005-0000-0000-000055900000}"/>
    <cellStyle name="Warning Text" xfId="18076" hidden="1" xr:uid="{00000000-0005-0000-0000-000056900000}"/>
    <cellStyle name="Warning Text" xfId="18077" hidden="1" xr:uid="{00000000-0005-0000-0000-000057900000}"/>
    <cellStyle name="Warning Text" xfId="18095" hidden="1" xr:uid="{00000000-0005-0000-0000-000058900000}"/>
    <cellStyle name="Warning Text" xfId="18096" hidden="1" xr:uid="{00000000-0005-0000-0000-000059900000}"/>
    <cellStyle name="Warning Text" xfId="18114" hidden="1" xr:uid="{00000000-0005-0000-0000-00005A900000}"/>
    <cellStyle name="Warning Text" xfId="18115" hidden="1" xr:uid="{00000000-0005-0000-0000-00005B900000}"/>
    <cellStyle name="Warning Text" xfId="18133" hidden="1" xr:uid="{00000000-0005-0000-0000-00005C900000}"/>
    <cellStyle name="Warning Text" xfId="18134" hidden="1" xr:uid="{00000000-0005-0000-0000-00005D900000}"/>
    <cellStyle name="Warning Text" xfId="18152" hidden="1" xr:uid="{00000000-0005-0000-0000-00005E900000}"/>
    <cellStyle name="Warning Text" xfId="18153" hidden="1" xr:uid="{00000000-0005-0000-0000-00005F900000}"/>
    <cellStyle name="Warning Text" xfId="18171" hidden="1" xr:uid="{00000000-0005-0000-0000-000060900000}"/>
    <cellStyle name="Warning Text" xfId="18172" hidden="1" xr:uid="{00000000-0005-0000-0000-000061900000}"/>
    <cellStyle name="Warning Text" xfId="18190" hidden="1" xr:uid="{00000000-0005-0000-0000-000062900000}"/>
    <cellStyle name="Warning Text" xfId="18191" hidden="1" xr:uid="{00000000-0005-0000-0000-000063900000}"/>
    <cellStyle name="Warning Text" xfId="18209" hidden="1" xr:uid="{00000000-0005-0000-0000-000064900000}"/>
    <cellStyle name="Warning Text" xfId="18210" hidden="1" xr:uid="{00000000-0005-0000-0000-000065900000}"/>
    <cellStyle name="Warning Text" xfId="18228" hidden="1" xr:uid="{00000000-0005-0000-0000-000066900000}"/>
    <cellStyle name="Warning Text" xfId="18229" hidden="1" xr:uid="{00000000-0005-0000-0000-000067900000}"/>
    <cellStyle name="Warning Text" xfId="18247" hidden="1" xr:uid="{00000000-0005-0000-0000-000068900000}"/>
    <cellStyle name="Warning Text" xfId="18248" hidden="1" xr:uid="{00000000-0005-0000-0000-000069900000}"/>
    <cellStyle name="Warning Text" xfId="18266" hidden="1" xr:uid="{00000000-0005-0000-0000-00006A900000}"/>
    <cellStyle name="Warning Text" xfId="18267" hidden="1" xr:uid="{00000000-0005-0000-0000-00006B900000}"/>
    <cellStyle name="Warning Text" xfId="18285" hidden="1" xr:uid="{00000000-0005-0000-0000-00006C900000}"/>
    <cellStyle name="Warning Text" xfId="18286" hidden="1" xr:uid="{00000000-0005-0000-0000-00006D900000}"/>
    <cellStyle name="Warning Text" xfId="18304" hidden="1" xr:uid="{00000000-0005-0000-0000-00006E900000}"/>
    <cellStyle name="Warning Text" xfId="18305" hidden="1" xr:uid="{00000000-0005-0000-0000-00006F900000}"/>
    <cellStyle name="Warning Text" xfId="18323" hidden="1" xr:uid="{00000000-0005-0000-0000-000070900000}"/>
    <cellStyle name="Warning Text" xfId="18324" hidden="1" xr:uid="{00000000-0005-0000-0000-000071900000}"/>
    <cellStyle name="Warning Text" xfId="18342" hidden="1" xr:uid="{00000000-0005-0000-0000-000072900000}"/>
    <cellStyle name="Warning Text" xfId="18361" hidden="1" xr:uid="{00000000-0005-0000-0000-000074900000}"/>
    <cellStyle name="Warning Text" xfId="18362" hidden="1" xr:uid="{00000000-0005-0000-0000-000075900000}"/>
    <cellStyle name="Warning Text" xfId="18380" hidden="1" xr:uid="{00000000-0005-0000-0000-000076900000}"/>
    <cellStyle name="Warning Text" xfId="18381" hidden="1" xr:uid="{00000000-0005-0000-0000-000077900000}"/>
    <cellStyle name="Warning Text" xfId="18399" hidden="1" xr:uid="{00000000-0005-0000-0000-000078900000}"/>
    <cellStyle name="Warning Text" xfId="18400" hidden="1" xr:uid="{00000000-0005-0000-0000-000079900000}"/>
    <cellStyle name="Warning Text" xfId="18418" hidden="1" xr:uid="{00000000-0005-0000-0000-00007A900000}"/>
    <cellStyle name="Warning Text" xfId="18419" hidden="1" xr:uid="{00000000-0005-0000-0000-00007B900000}"/>
    <cellStyle name="Warning Text" xfId="18437" hidden="1" xr:uid="{00000000-0005-0000-0000-00007C900000}"/>
    <cellStyle name="Warning Text" xfId="18438" hidden="1" xr:uid="{00000000-0005-0000-0000-00007D900000}"/>
    <cellStyle name="Warning Text" xfId="18456" hidden="1" xr:uid="{00000000-0005-0000-0000-00007E900000}"/>
    <cellStyle name="Warning Text" xfId="18457" hidden="1" xr:uid="{00000000-0005-0000-0000-00007F900000}"/>
    <cellStyle name="Warning Text" xfId="18475" hidden="1" xr:uid="{00000000-0005-0000-0000-000080900000}"/>
    <cellStyle name="Warning Text" xfId="18476" hidden="1" xr:uid="{00000000-0005-0000-0000-000081900000}"/>
    <cellStyle name="Warning Text" xfId="18494" hidden="1" xr:uid="{00000000-0005-0000-0000-000082900000}"/>
    <cellStyle name="Warning Text" xfId="18495" hidden="1" xr:uid="{00000000-0005-0000-0000-000083900000}"/>
    <cellStyle name="Warning Text" xfId="18513" hidden="1" xr:uid="{00000000-0005-0000-0000-000084900000}"/>
    <cellStyle name="Warning Text" xfId="18514" hidden="1" xr:uid="{00000000-0005-0000-0000-000085900000}"/>
    <cellStyle name="Warning Text" xfId="18532" hidden="1" xr:uid="{00000000-0005-0000-0000-000086900000}"/>
    <cellStyle name="Warning Text" xfId="18533" hidden="1" xr:uid="{00000000-0005-0000-0000-000087900000}"/>
    <cellStyle name="Warning Text" xfId="18551" hidden="1" xr:uid="{00000000-0005-0000-0000-000088900000}"/>
    <cellStyle name="Warning Text" xfId="18552" hidden="1" xr:uid="{00000000-0005-0000-0000-000089900000}"/>
    <cellStyle name="Warning Text" xfId="18570" hidden="1" xr:uid="{00000000-0005-0000-0000-00008A900000}"/>
    <cellStyle name="Warning Text" xfId="18571" hidden="1" xr:uid="{00000000-0005-0000-0000-00008B900000}"/>
    <cellStyle name="Warning Text" xfId="18589" hidden="1" xr:uid="{00000000-0005-0000-0000-00008C900000}"/>
    <cellStyle name="Warning Text" xfId="18590" hidden="1" xr:uid="{00000000-0005-0000-0000-00008D900000}"/>
    <cellStyle name="Warning Text" xfId="18608" hidden="1" xr:uid="{00000000-0005-0000-0000-00008E900000}"/>
    <cellStyle name="Warning Text" xfId="18609" hidden="1" xr:uid="{00000000-0005-0000-0000-00008F900000}"/>
    <cellStyle name="Warning Text" xfId="18627" hidden="1" xr:uid="{00000000-0005-0000-0000-000090900000}"/>
    <cellStyle name="Warning Text" xfId="18628" hidden="1" xr:uid="{00000000-0005-0000-0000-000091900000}"/>
    <cellStyle name="Warning Text" xfId="18646" hidden="1" xr:uid="{00000000-0005-0000-0000-000092900000}"/>
    <cellStyle name="Warning Text" xfId="18647" hidden="1" xr:uid="{00000000-0005-0000-0000-000093900000}"/>
    <cellStyle name="Warning Text" xfId="18665" hidden="1" xr:uid="{00000000-0005-0000-0000-000094900000}"/>
    <cellStyle name="Warning Text" xfId="18666" hidden="1" xr:uid="{00000000-0005-0000-0000-000095900000}"/>
    <cellStyle name="Warning Text" xfId="18684" hidden="1" xr:uid="{00000000-0005-0000-0000-000096900000}"/>
    <cellStyle name="Warning Text" xfId="18685" hidden="1" xr:uid="{00000000-0005-0000-0000-000097900000}"/>
    <cellStyle name="Warning Text" xfId="18703" hidden="1" xr:uid="{00000000-0005-0000-0000-000098900000}"/>
    <cellStyle name="Warning Text" xfId="18704" hidden="1" xr:uid="{00000000-0005-0000-0000-000099900000}"/>
    <cellStyle name="Warning Text" xfId="18722" hidden="1" xr:uid="{00000000-0005-0000-0000-00009A900000}"/>
    <cellStyle name="Warning Text" xfId="18723" hidden="1" xr:uid="{00000000-0005-0000-0000-00009B900000}"/>
    <cellStyle name="Warning Text" xfId="18741" hidden="1" xr:uid="{00000000-0005-0000-0000-00009C900000}"/>
    <cellStyle name="Warning Text" xfId="18742" hidden="1" xr:uid="{00000000-0005-0000-0000-00009D900000}"/>
    <cellStyle name="Warning Text" xfId="18760" hidden="1" xr:uid="{00000000-0005-0000-0000-00009E900000}"/>
    <cellStyle name="Warning Text" xfId="18761" hidden="1" xr:uid="{00000000-0005-0000-0000-00009F900000}"/>
    <cellStyle name="Warning Text" xfId="18779" hidden="1" xr:uid="{00000000-0005-0000-0000-0000A0900000}"/>
    <cellStyle name="Warning Text" xfId="18780" hidden="1" xr:uid="{00000000-0005-0000-0000-0000A1900000}"/>
    <cellStyle name="Warning Text" xfId="18798" hidden="1" xr:uid="{00000000-0005-0000-0000-0000A2900000}"/>
    <cellStyle name="Warning Text" xfId="18799" hidden="1" xr:uid="{00000000-0005-0000-0000-0000A3900000}"/>
    <cellStyle name="Warning Text" xfId="18817" hidden="1" xr:uid="{00000000-0005-0000-0000-0000A4900000}"/>
    <cellStyle name="Warning Text" xfId="18818" hidden="1" xr:uid="{00000000-0005-0000-0000-0000A5900000}"/>
    <cellStyle name="Warning Text" xfId="18836" hidden="1" xr:uid="{00000000-0005-0000-0000-0000A6900000}"/>
    <cellStyle name="Warning Text" xfId="18837" hidden="1" xr:uid="{00000000-0005-0000-0000-0000A7900000}"/>
    <cellStyle name="Warning Text" xfId="18855" hidden="1" xr:uid="{00000000-0005-0000-0000-0000A8900000}"/>
    <cellStyle name="Warning Text" xfId="18856" hidden="1" xr:uid="{00000000-0005-0000-0000-0000A9900000}"/>
    <cellStyle name="Warning Text" xfId="18873" hidden="1" xr:uid="{00000000-0005-0000-0000-0000AA900000}"/>
    <cellStyle name="Warning Text" xfId="18874" hidden="1" xr:uid="{00000000-0005-0000-0000-0000AB900000}"/>
    <cellStyle name="Warning Text" xfId="18891" hidden="1" xr:uid="{00000000-0005-0000-0000-0000AC900000}"/>
    <cellStyle name="Warning Text" xfId="18892" hidden="1" xr:uid="{00000000-0005-0000-0000-0000AD900000}"/>
    <cellStyle name="Warning Text" xfId="18909" hidden="1" xr:uid="{00000000-0005-0000-0000-0000AE900000}"/>
    <cellStyle name="Warning Text" xfId="18910" hidden="1" xr:uid="{00000000-0005-0000-0000-0000AF900000}"/>
    <cellStyle name="Warning Text" xfId="18927" hidden="1" xr:uid="{00000000-0005-0000-0000-0000B0900000}"/>
    <cellStyle name="Warning Text" xfId="18928" hidden="1" xr:uid="{00000000-0005-0000-0000-0000B1900000}"/>
    <cellStyle name="Warning Text" xfId="18945" hidden="1" xr:uid="{00000000-0005-0000-0000-0000B2900000}"/>
    <cellStyle name="Warning Text" xfId="18946" hidden="1" xr:uid="{00000000-0005-0000-0000-0000B3900000}"/>
    <cellStyle name="Warning Text" xfId="18963" hidden="1" xr:uid="{00000000-0005-0000-0000-0000B4900000}"/>
    <cellStyle name="Warning Text" xfId="18964" hidden="1" xr:uid="{00000000-0005-0000-0000-0000B5900000}"/>
    <cellStyle name="Warning Text" xfId="18981" hidden="1" xr:uid="{00000000-0005-0000-0000-0000B6900000}"/>
    <cellStyle name="Warning Text" xfId="18982" hidden="1" xr:uid="{00000000-0005-0000-0000-0000B7900000}"/>
    <cellStyle name="Warning Text" xfId="18999" hidden="1" xr:uid="{00000000-0005-0000-0000-0000B8900000}"/>
    <cellStyle name="Warning Text" xfId="19000" hidden="1" xr:uid="{00000000-0005-0000-0000-0000B9900000}"/>
    <cellStyle name="Warning Text" xfId="19017" hidden="1" xr:uid="{00000000-0005-0000-0000-0000BA900000}"/>
    <cellStyle name="Warning Text" xfId="19018" hidden="1" xr:uid="{00000000-0005-0000-0000-0000BB900000}"/>
    <cellStyle name="Warning Text" xfId="19035" hidden="1" xr:uid="{00000000-0005-0000-0000-0000BC900000}"/>
    <cellStyle name="Warning Text" xfId="19036" hidden="1" xr:uid="{00000000-0005-0000-0000-0000BD900000}"/>
    <cellStyle name="Warning Text" xfId="19053" hidden="1" xr:uid="{00000000-0005-0000-0000-0000BE900000}"/>
    <cellStyle name="Warning Text" xfId="19054" hidden="1" xr:uid="{00000000-0005-0000-0000-0000BF900000}"/>
    <cellStyle name="Warning Text" xfId="19071" hidden="1" xr:uid="{00000000-0005-0000-0000-0000C0900000}"/>
    <cellStyle name="Warning Text" xfId="19072" hidden="1" xr:uid="{00000000-0005-0000-0000-0000C1900000}"/>
    <cellStyle name="Warning Text" xfId="19089" hidden="1" xr:uid="{00000000-0005-0000-0000-0000C2900000}"/>
    <cellStyle name="Warning Text" xfId="19090" hidden="1" xr:uid="{00000000-0005-0000-0000-0000C3900000}"/>
    <cellStyle name="Warning Text" xfId="19107" hidden="1" xr:uid="{00000000-0005-0000-0000-0000C4900000}"/>
    <cellStyle name="Warning Text" xfId="19108" hidden="1" xr:uid="{00000000-0005-0000-0000-0000C5900000}"/>
    <cellStyle name="Warning Text" xfId="19125" hidden="1" xr:uid="{00000000-0005-0000-0000-0000C6900000}"/>
    <cellStyle name="Warning Text" xfId="19126" hidden="1" xr:uid="{00000000-0005-0000-0000-0000C7900000}"/>
    <cellStyle name="Warning Text" xfId="19143" hidden="1" xr:uid="{00000000-0005-0000-0000-0000C8900000}"/>
    <cellStyle name="Warning Text" xfId="19144" hidden="1" xr:uid="{00000000-0005-0000-0000-0000C9900000}"/>
    <cellStyle name="Warning Text" xfId="19161" hidden="1" xr:uid="{00000000-0005-0000-0000-0000CA900000}"/>
    <cellStyle name="Warning Text" xfId="19162" hidden="1" xr:uid="{00000000-0005-0000-0000-0000CB900000}"/>
    <cellStyle name="Warning Text" xfId="19179" hidden="1" xr:uid="{00000000-0005-0000-0000-0000CC900000}"/>
    <cellStyle name="Warning Text" xfId="19180" hidden="1" xr:uid="{00000000-0005-0000-0000-0000CD900000}"/>
    <cellStyle name="Warning Text" xfId="19197" hidden="1" xr:uid="{00000000-0005-0000-0000-0000CE900000}"/>
    <cellStyle name="Warning Text" xfId="19198" hidden="1" xr:uid="{00000000-0005-0000-0000-0000CF900000}"/>
    <cellStyle name="Warning Text" xfId="19215" hidden="1" xr:uid="{00000000-0005-0000-0000-0000D0900000}"/>
    <cellStyle name="Warning Text" xfId="19216" hidden="1" xr:uid="{00000000-0005-0000-0000-0000D1900000}"/>
    <cellStyle name="Warning Text" xfId="19233" hidden="1" xr:uid="{00000000-0005-0000-0000-0000D2900000}"/>
    <cellStyle name="Warning Text" xfId="19234" hidden="1" xr:uid="{00000000-0005-0000-0000-0000D3900000}"/>
    <cellStyle name="Warning Text" xfId="19251" hidden="1" xr:uid="{00000000-0005-0000-0000-0000D4900000}"/>
    <cellStyle name="Warning Text" xfId="19252" hidden="1" xr:uid="{00000000-0005-0000-0000-0000D5900000}"/>
    <cellStyle name="Warning Text" xfId="19269" hidden="1" xr:uid="{00000000-0005-0000-0000-0000D6900000}"/>
    <cellStyle name="Warning Text" xfId="19270" hidden="1" xr:uid="{00000000-0005-0000-0000-0000D7900000}"/>
    <cellStyle name="Warning Text" xfId="19287" hidden="1" xr:uid="{00000000-0005-0000-0000-0000D8900000}"/>
    <cellStyle name="Warning Text" xfId="19288" hidden="1" xr:uid="{00000000-0005-0000-0000-0000D9900000}"/>
    <cellStyle name="Warning Text" xfId="19305" hidden="1" xr:uid="{00000000-0005-0000-0000-0000DA900000}"/>
    <cellStyle name="Warning Text" xfId="19306" hidden="1" xr:uid="{00000000-0005-0000-0000-0000DB900000}"/>
    <cellStyle name="Warning Text" xfId="19323" hidden="1" xr:uid="{00000000-0005-0000-0000-0000DC900000}"/>
    <cellStyle name="Warning Text" xfId="19324" hidden="1" xr:uid="{00000000-0005-0000-0000-0000DD900000}"/>
    <cellStyle name="Warning Text" xfId="19341" hidden="1" xr:uid="{00000000-0005-0000-0000-0000DE900000}"/>
    <cellStyle name="Warning Text" xfId="19342" hidden="1" xr:uid="{00000000-0005-0000-0000-0000DF900000}"/>
    <cellStyle name="Warning Text" xfId="19359" hidden="1" xr:uid="{00000000-0005-0000-0000-0000E0900000}"/>
    <cellStyle name="Warning Text" xfId="19360" hidden="1" xr:uid="{00000000-0005-0000-0000-0000E1900000}"/>
    <cellStyle name="Warning Text" xfId="19377" hidden="1" xr:uid="{00000000-0005-0000-0000-0000E2900000}"/>
    <cellStyle name="Warning Text" xfId="19378" hidden="1" xr:uid="{00000000-0005-0000-0000-0000E3900000}"/>
    <cellStyle name="Warning Text" xfId="19395" hidden="1" xr:uid="{00000000-0005-0000-0000-0000E4900000}"/>
    <cellStyle name="Warning Text" xfId="19396" hidden="1" xr:uid="{00000000-0005-0000-0000-0000E5900000}"/>
    <cellStyle name="Warning Text" xfId="19413" hidden="1" xr:uid="{00000000-0005-0000-0000-0000E6900000}"/>
    <cellStyle name="Warning Text" xfId="19414" hidden="1" xr:uid="{00000000-0005-0000-0000-0000E7900000}"/>
    <cellStyle name="Warning Text" xfId="19430" hidden="1" xr:uid="{00000000-0005-0000-0000-0000E8900000}"/>
    <cellStyle name="Warning Text" xfId="19431" hidden="1" xr:uid="{00000000-0005-0000-0000-0000E9900000}"/>
    <cellStyle name="Warning Text" xfId="19447" hidden="1" xr:uid="{00000000-0005-0000-0000-0000EA900000}"/>
    <cellStyle name="Warning Text" xfId="19448" hidden="1" xr:uid="{00000000-0005-0000-0000-0000EB900000}"/>
    <cellStyle name="Warning Text" xfId="19464" hidden="1" xr:uid="{00000000-0005-0000-0000-0000EC900000}"/>
    <cellStyle name="Warning Text" xfId="19465" hidden="1" xr:uid="{00000000-0005-0000-0000-0000ED900000}"/>
    <cellStyle name="Warning Text" xfId="19481" hidden="1" xr:uid="{00000000-0005-0000-0000-0000EE900000}"/>
    <cellStyle name="Warning Text" xfId="19482" hidden="1" xr:uid="{00000000-0005-0000-0000-0000EF900000}"/>
    <cellStyle name="Warning Text" xfId="19498" hidden="1" xr:uid="{00000000-0005-0000-0000-0000F0900000}"/>
    <cellStyle name="Warning Text" xfId="19499" hidden="1" xr:uid="{00000000-0005-0000-0000-0000F1900000}"/>
    <cellStyle name="Warning Text" xfId="19515" hidden="1" xr:uid="{00000000-0005-0000-0000-0000F2900000}"/>
    <cellStyle name="Warning Text" xfId="19532" hidden="1" xr:uid="{00000000-0005-0000-0000-0000F4900000}"/>
    <cellStyle name="Warning Text" xfId="19533" hidden="1" xr:uid="{00000000-0005-0000-0000-0000F5900000}"/>
    <cellStyle name="Warning Text" xfId="19549" hidden="1" xr:uid="{00000000-0005-0000-0000-0000F6900000}"/>
    <cellStyle name="Warning Text" xfId="19698" hidden="1" xr:uid="{00000000-0005-0000-0000-0000F7900000}"/>
    <cellStyle name="Warning Text" xfId="19715" hidden="1" xr:uid="{00000000-0005-0000-0000-0000F8900000}"/>
    <cellStyle name="Warning Text" xfId="19716" hidden="1" xr:uid="{00000000-0005-0000-0000-0000F9900000}"/>
    <cellStyle name="Warning Text" xfId="19733" hidden="1" xr:uid="{00000000-0005-0000-0000-0000FA900000}"/>
    <cellStyle name="Warning Text" xfId="19734" hidden="1" xr:uid="{00000000-0005-0000-0000-0000FB900000}"/>
    <cellStyle name="Warning Text" xfId="19750" hidden="1" xr:uid="{00000000-0005-0000-0000-0000FC900000}"/>
    <cellStyle name="Warning Text" xfId="19751" hidden="1" xr:uid="{00000000-0005-0000-0000-0000FD900000}"/>
    <cellStyle name="Warning Text" xfId="19767" hidden="1" xr:uid="{00000000-0005-0000-0000-0000FE900000}"/>
    <cellStyle name="Warning Text" xfId="19768" hidden="1" xr:uid="{00000000-0005-0000-0000-0000FF900000}"/>
    <cellStyle name="Warning Text" xfId="19784" hidden="1" xr:uid="{00000000-0005-0000-0000-000000910000}"/>
    <cellStyle name="Warning Text" xfId="19785" hidden="1" xr:uid="{00000000-0005-0000-0000-000001910000}"/>
    <cellStyle name="Warning Text" xfId="19801" hidden="1" xr:uid="{00000000-0005-0000-0000-000002910000}"/>
    <cellStyle name="Warning Text" xfId="19802" hidden="1" xr:uid="{00000000-0005-0000-0000-000003910000}"/>
    <cellStyle name="Warning Text" xfId="19818" hidden="1" xr:uid="{00000000-0005-0000-0000-000004910000}"/>
    <cellStyle name="Warning Text" xfId="19819" hidden="1" xr:uid="{00000000-0005-0000-0000-000005910000}"/>
    <cellStyle name="Warning Text" xfId="19835" hidden="1" xr:uid="{00000000-0005-0000-0000-000006910000}"/>
    <cellStyle name="Warning Text" xfId="19836" hidden="1" xr:uid="{00000000-0005-0000-0000-000007910000}"/>
    <cellStyle name="Warning Text" xfId="19852" hidden="1" xr:uid="{00000000-0005-0000-0000-000008910000}"/>
    <cellStyle name="Warning Text" xfId="19853" hidden="1" xr:uid="{00000000-0005-0000-0000-000009910000}"/>
    <cellStyle name="Warning Text" xfId="19869" hidden="1" xr:uid="{00000000-0005-0000-0000-00000A910000}"/>
    <cellStyle name="Warning Text" xfId="20767" hidden="1" xr:uid="{00000000-0005-0000-0000-00000B910000}"/>
    <cellStyle name="Warning Text" xfId="20783" hidden="1" xr:uid="{00000000-0005-0000-0000-00000C910000}"/>
    <cellStyle name="Warning Text" xfId="20785" hidden="1" xr:uid="{00000000-0005-0000-0000-00000D910000}"/>
    <cellStyle name="Warning Text" xfId="20801" hidden="1" xr:uid="{00000000-0005-0000-0000-00000E910000}"/>
    <cellStyle name="Warning Text" xfId="19516" hidden="1" xr:uid="{00000000-0005-0000-0000-0000F3900000}"/>
    <cellStyle name="Warning Text" xfId="18343" hidden="1" xr:uid="{00000000-0005-0000-0000-000073900000}"/>
    <cellStyle name="Warning Text" xfId="16818" hidden="1" xr:uid="{00000000-0005-0000-0000-0000F38F0000}"/>
    <cellStyle name="Warning Text" xfId="14471" hidden="1" xr:uid="{00000000-0005-0000-0000-00005A8F0000}"/>
    <cellStyle name="Warning Text" xfId="14472" hidden="1" xr:uid="{00000000-0005-0000-0000-00005B8F0000}"/>
    <cellStyle name="Warning Text" xfId="14488" hidden="1" xr:uid="{00000000-0005-0000-0000-00005C8F0000}"/>
    <cellStyle name="Warning Text" xfId="14489" hidden="1" xr:uid="{00000000-0005-0000-0000-00005D8F0000}"/>
    <cellStyle name="Warning Text" xfId="14505" hidden="1" xr:uid="{00000000-0005-0000-0000-00005E8F0000}"/>
    <cellStyle name="Warning Text" xfId="14506" hidden="1" xr:uid="{00000000-0005-0000-0000-00005F8F0000}"/>
    <cellStyle name="Warning Text" xfId="14522" hidden="1" xr:uid="{00000000-0005-0000-0000-0000608F0000}"/>
    <cellStyle name="Warning Text" xfId="14523" hidden="1" xr:uid="{00000000-0005-0000-0000-0000618F0000}"/>
    <cellStyle name="Warning Text" xfId="14539" hidden="1" xr:uid="{00000000-0005-0000-0000-0000628F0000}"/>
    <cellStyle name="Warning Text" xfId="14799" hidden="1" xr:uid="{00000000-0005-0000-0000-0000638F0000}"/>
    <cellStyle name="Warning Text" xfId="14815" hidden="1" xr:uid="{00000000-0005-0000-0000-0000648F0000}"/>
    <cellStyle name="Warning Text" xfId="14817" hidden="1" xr:uid="{00000000-0005-0000-0000-0000658F0000}"/>
    <cellStyle name="Warning Text" xfId="14833" hidden="1" xr:uid="{00000000-0005-0000-0000-0000668F0000}"/>
    <cellStyle name="Warning Text" xfId="14834" hidden="1" xr:uid="{00000000-0005-0000-0000-0000678F0000}"/>
    <cellStyle name="Warning Text" xfId="14850" hidden="1" xr:uid="{00000000-0005-0000-0000-0000688F0000}"/>
    <cellStyle name="Warning Text" xfId="14852" hidden="1" xr:uid="{00000000-0005-0000-0000-0000698F0000}"/>
    <cellStyle name="Warning Text" xfId="14868" hidden="1" xr:uid="{00000000-0005-0000-0000-00006A8F0000}"/>
    <cellStyle name="Warning Text" xfId="14869" hidden="1" xr:uid="{00000000-0005-0000-0000-00006B8F0000}"/>
    <cellStyle name="Warning Text" xfId="14886" hidden="1" xr:uid="{00000000-0005-0000-0000-00006C8F0000}"/>
    <cellStyle name="Warning Text" xfId="14888" hidden="1" xr:uid="{00000000-0005-0000-0000-00006D8F0000}"/>
    <cellStyle name="Warning Text" xfId="14904" hidden="1" xr:uid="{00000000-0005-0000-0000-00006E8F0000}"/>
    <cellStyle name="Warning Text" xfId="14905" hidden="1" xr:uid="{00000000-0005-0000-0000-00006F8F0000}"/>
    <cellStyle name="Warning Text" xfId="14922" hidden="1" xr:uid="{00000000-0005-0000-0000-0000708F0000}"/>
    <cellStyle name="Warning Text" xfId="14923" hidden="1" xr:uid="{00000000-0005-0000-0000-0000718F0000}"/>
    <cellStyle name="Warning Text" xfId="14939" hidden="1" xr:uid="{00000000-0005-0000-0000-0000728F0000}"/>
    <cellStyle name="Warning Text" xfId="14940" hidden="1" xr:uid="{00000000-0005-0000-0000-0000738F0000}"/>
    <cellStyle name="Warning Text" xfId="14956" hidden="1" xr:uid="{00000000-0005-0000-0000-0000748F0000}"/>
    <cellStyle name="Warning Text" xfId="14957" hidden="1" xr:uid="{00000000-0005-0000-0000-0000758F0000}"/>
    <cellStyle name="Warning Text" xfId="14973" hidden="1" xr:uid="{00000000-0005-0000-0000-0000768F0000}"/>
    <cellStyle name="Warning Text" xfId="14974" hidden="1" xr:uid="{00000000-0005-0000-0000-0000778F0000}"/>
    <cellStyle name="Warning Text" xfId="14990" hidden="1" xr:uid="{00000000-0005-0000-0000-0000788F0000}"/>
    <cellStyle name="Warning Text" xfId="14991" hidden="1" xr:uid="{00000000-0005-0000-0000-0000798F0000}"/>
    <cellStyle name="Warning Text" xfId="15007" hidden="1" xr:uid="{00000000-0005-0000-0000-00007A8F0000}"/>
    <cellStyle name="Warning Text" xfId="15008" hidden="1" xr:uid="{00000000-0005-0000-0000-00007B8F0000}"/>
    <cellStyle name="Warning Text" xfId="15024" hidden="1" xr:uid="{00000000-0005-0000-0000-00007C8F0000}"/>
    <cellStyle name="Warning Text" xfId="15025" hidden="1" xr:uid="{00000000-0005-0000-0000-00007D8F0000}"/>
    <cellStyle name="Warning Text" xfId="15041" hidden="1" xr:uid="{00000000-0005-0000-0000-00007E8F0000}"/>
    <cellStyle name="Warning Text" xfId="15042" hidden="1" xr:uid="{00000000-0005-0000-0000-00007F8F0000}"/>
    <cellStyle name="Warning Text" xfId="15058" hidden="1" xr:uid="{00000000-0005-0000-0000-0000808F0000}"/>
    <cellStyle name="Warning Text" xfId="15059" hidden="1" xr:uid="{00000000-0005-0000-0000-0000818F0000}"/>
    <cellStyle name="Warning Text" xfId="15075" hidden="1" xr:uid="{00000000-0005-0000-0000-0000828F0000}"/>
    <cellStyle name="Warning Text" xfId="15076" hidden="1" xr:uid="{00000000-0005-0000-0000-0000838F0000}"/>
    <cellStyle name="Warning Text" xfId="15092" hidden="1" xr:uid="{00000000-0005-0000-0000-0000848F0000}"/>
    <cellStyle name="Warning Text" xfId="15093" hidden="1" xr:uid="{00000000-0005-0000-0000-0000858F0000}"/>
    <cellStyle name="Warning Text" xfId="15109" hidden="1" xr:uid="{00000000-0005-0000-0000-0000868F0000}"/>
    <cellStyle name="Warning Text" xfId="15110" hidden="1" xr:uid="{00000000-0005-0000-0000-0000878F0000}"/>
    <cellStyle name="Warning Text" xfId="15126" hidden="1" xr:uid="{00000000-0005-0000-0000-0000888F0000}"/>
    <cellStyle name="Warning Text" xfId="15385" hidden="1" xr:uid="{00000000-0005-0000-0000-0000898F0000}"/>
    <cellStyle name="Warning Text" xfId="15401" hidden="1" xr:uid="{00000000-0005-0000-0000-00008A8F0000}"/>
    <cellStyle name="Warning Text" xfId="15403" hidden="1" xr:uid="{00000000-0005-0000-0000-00008B8F0000}"/>
    <cellStyle name="Warning Text" xfId="15419" hidden="1" xr:uid="{00000000-0005-0000-0000-00008C8F0000}"/>
    <cellStyle name="Warning Text" xfId="15420" hidden="1" xr:uid="{00000000-0005-0000-0000-00008D8F0000}"/>
    <cellStyle name="Warning Text" xfId="15436" hidden="1" xr:uid="{00000000-0005-0000-0000-00008E8F0000}"/>
    <cellStyle name="Warning Text" xfId="15438" hidden="1" xr:uid="{00000000-0005-0000-0000-00008F8F0000}"/>
    <cellStyle name="Warning Text" xfId="15454" hidden="1" xr:uid="{00000000-0005-0000-0000-0000908F0000}"/>
    <cellStyle name="Warning Text" xfId="15455" hidden="1" xr:uid="{00000000-0005-0000-0000-0000918F0000}"/>
    <cellStyle name="Warning Text" xfId="15472" hidden="1" xr:uid="{00000000-0005-0000-0000-0000928F0000}"/>
    <cellStyle name="Warning Text" xfId="15474" hidden="1" xr:uid="{00000000-0005-0000-0000-0000938F0000}"/>
    <cellStyle name="Warning Text" xfId="15490" hidden="1" xr:uid="{00000000-0005-0000-0000-0000948F0000}"/>
    <cellStyle name="Warning Text" xfId="15491" hidden="1" xr:uid="{00000000-0005-0000-0000-0000958F0000}"/>
    <cellStyle name="Warning Text" xfId="15508" hidden="1" xr:uid="{00000000-0005-0000-0000-0000968F0000}"/>
    <cellStyle name="Warning Text" xfId="15509" hidden="1" xr:uid="{00000000-0005-0000-0000-0000978F0000}"/>
    <cellStyle name="Warning Text" xfId="15525" hidden="1" xr:uid="{00000000-0005-0000-0000-0000988F0000}"/>
    <cellStyle name="Warning Text" xfId="15526" hidden="1" xr:uid="{00000000-0005-0000-0000-0000998F0000}"/>
    <cellStyle name="Warning Text" xfId="15542" hidden="1" xr:uid="{00000000-0005-0000-0000-00009A8F0000}"/>
    <cellStyle name="Warning Text" xfId="15543" hidden="1" xr:uid="{00000000-0005-0000-0000-00009B8F0000}"/>
    <cellStyle name="Warning Text" xfId="15559" hidden="1" xr:uid="{00000000-0005-0000-0000-00009C8F0000}"/>
    <cellStyle name="Warning Text" xfId="15560" hidden="1" xr:uid="{00000000-0005-0000-0000-00009D8F0000}"/>
    <cellStyle name="Warning Text" xfId="15576" hidden="1" xr:uid="{00000000-0005-0000-0000-00009E8F0000}"/>
    <cellStyle name="Warning Text" xfId="15577" hidden="1" xr:uid="{00000000-0005-0000-0000-00009F8F0000}"/>
    <cellStyle name="Warning Text" xfId="15593" hidden="1" xr:uid="{00000000-0005-0000-0000-0000A08F0000}"/>
    <cellStyle name="Warning Text" xfId="15594" hidden="1" xr:uid="{00000000-0005-0000-0000-0000A18F0000}"/>
    <cellStyle name="Warning Text" xfId="15610" hidden="1" xr:uid="{00000000-0005-0000-0000-0000A28F0000}"/>
    <cellStyle name="Warning Text" xfId="15611" hidden="1" xr:uid="{00000000-0005-0000-0000-0000A38F0000}"/>
    <cellStyle name="Warning Text" xfId="15627" hidden="1" xr:uid="{00000000-0005-0000-0000-0000A48F0000}"/>
    <cellStyle name="Warning Text" xfId="15628" hidden="1" xr:uid="{00000000-0005-0000-0000-0000A58F0000}"/>
    <cellStyle name="Warning Text" xfId="15644" hidden="1" xr:uid="{00000000-0005-0000-0000-0000A68F0000}"/>
    <cellStyle name="Warning Text" xfId="15645" hidden="1" xr:uid="{00000000-0005-0000-0000-0000A78F0000}"/>
    <cellStyle name="Warning Text" xfId="15661" hidden="1" xr:uid="{00000000-0005-0000-0000-0000A88F0000}"/>
    <cellStyle name="Warning Text" xfId="15662" hidden="1" xr:uid="{00000000-0005-0000-0000-0000A98F0000}"/>
    <cellStyle name="Warning Text" xfId="15678" hidden="1" xr:uid="{00000000-0005-0000-0000-0000AA8F0000}"/>
    <cellStyle name="Warning Text" xfId="15679" hidden="1" xr:uid="{00000000-0005-0000-0000-0000AB8F0000}"/>
    <cellStyle name="Warning Text" xfId="15695" hidden="1" xr:uid="{00000000-0005-0000-0000-0000AC8F0000}"/>
    <cellStyle name="Warning Text" xfId="15696" hidden="1" xr:uid="{00000000-0005-0000-0000-0000AD8F0000}"/>
    <cellStyle name="Warning Text" xfId="15712" hidden="1" xr:uid="{00000000-0005-0000-0000-0000AE8F0000}"/>
    <cellStyle name="Warning Text" xfId="15974" hidden="1" xr:uid="{00000000-0005-0000-0000-0000AF8F0000}"/>
    <cellStyle name="Warning Text" xfId="15990" hidden="1" xr:uid="{00000000-0005-0000-0000-0000B08F0000}"/>
    <cellStyle name="Warning Text" xfId="15992" hidden="1" xr:uid="{00000000-0005-0000-0000-0000B18F0000}"/>
    <cellStyle name="Warning Text" xfId="16008" hidden="1" xr:uid="{00000000-0005-0000-0000-0000B28F0000}"/>
    <cellStyle name="Warning Text" xfId="16009" hidden="1" xr:uid="{00000000-0005-0000-0000-0000B38F0000}"/>
    <cellStyle name="Warning Text" xfId="16025" hidden="1" xr:uid="{00000000-0005-0000-0000-0000B48F0000}"/>
    <cellStyle name="Warning Text" xfId="16027" hidden="1" xr:uid="{00000000-0005-0000-0000-0000B58F0000}"/>
    <cellStyle name="Warning Text" xfId="16043" hidden="1" xr:uid="{00000000-0005-0000-0000-0000B68F0000}"/>
    <cellStyle name="Warning Text" xfId="16044" hidden="1" xr:uid="{00000000-0005-0000-0000-0000B78F0000}"/>
    <cellStyle name="Warning Text" xfId="16061" hidden="1" xr:uid="{00000000-0005-0000-0000-0000B88F0000}"/>
    <cellStyle name="Warning Text" xfId="16063" hidden="1" xr:uid="{00000000-0005-0000-0000-0000B98F0000}"/>
    <cellStyle name="Warning Text" xfId="16079" hidden="1" xr:uid="{00000000-0005-0000-0000-0000BA8F0000}"/>
    <cellStyle name="Warning Text" xfId="16080" hidden="1" xr:uid="{00000000-0005-0000-0000-0000BB8F0000}"/>
    <cellStyle name="Warning Text" xfId="16097" hidden="1" xr:uid="{00000000-0005-0000-0000-0000BC8F0000}"/>
    <cellStyle name="Warning Text" xfId="16098" hidden="1" xr:uid="{00000000-0005-0000-0000-0000BD8F0000}"/>
    <cellStyle name="Warning Text" xfId="16114" hidden="1" xr:uid="{00000000-0005-0000-0000-0000BE8F0000}"/>
    <cellStyle name="Warning Text" xfId="16115" hidden="1" xr:uid="{00000000-0005-0000-0000-0000BF8F0000}"/>
    <cellStyle name="Warning Text" xfId="16131" hidden="1" xr:uid="{00000000-0005-0000-0000-0000C08F0000}"/>
    <cellStyle name="Warning Text" xfId="16132" hidden="1" xr:uid="{00000000-0005-0000-0000-0000C18F0000}"/>
    <cellStyle name="Warning Text" xfId="16148" hidden="1" xr:uid="{00000000-0005-0000-0000-0000C28F0000}"/>
    <cellStyle name="Warning Text" xfId="16149" hidden="1" xr:uid="{00000000-0005-0000-0000-0000C38F0000}"/>
    <cellStyle name="Warning Text" xfId="16165" hidden="1" xr:uid="{00000000-0005-0000-0000-0000C48F0000}"/>
    <cellStyle name="Warning Text" xfId="16166" hidden="1" xr:uid="{00000000-0005-0000-0000-0000C58F0000}"/>
    <cellStyle name="Warning Text" xfId="16182" hidden="1" xr:uid="{00000000-0005-0000-0000-0000C68F0000}"/>
    <cellStyle name="Warning Text" xfId="16183" hidden="1" xr:uid="{00000000-0005-0000-0000-0000C78F0000}"/>
    <cellStyle name="Warning Text" xfId="16199" hidden="1" xr:uid="{00000000-0005-0000-0000-0000C88F0000}"/>
    <cellStyle name="Warning Text" xfId="16200" hidden="1" xr:uid="{00000000-0005-0000-0000-0000C98F0000}"/>
    <cellStyle name="Warning Text" xfId="16216" hidden="1" xr:uid="{00000000-0005-0000-0000-0000CA8F0000}"/>
    <cellStyle name="Warning Text" xfId="16217" hidden="1" xr:uid="{00000000-0005-0000-0000-0000CB8F0000}"/>
    <cellStyle name="Warning Text" xfId="16233" hidden="1" xr:uid="{00000000-0005-0000-0000-0000CC8F0000}"/>
    <cellStyle name="Warning Text" xfId="16234" hidden="1" xr:uid="{00000000-0005-0000-0000-0000CD8F0000}"/>
    <cellStyle name="Warning Text" xfId="16250" hidden="1" xr:uid="{00000000-0005-0000-0000-0000CE8F0000}"/>
    <cellStyle name="Warning Text" xfId="16251" hidden="1" xr:uid="{00000000-0005-0000-0000-0000CF8F0000}"/>
    <cellStyle name="Warning Text" xfId="16267" hidden="1" xr:uid="{00000000-0005-0000-0000-0000D08F0000}"/>
    <cellStyle name="Warning Text" xfId="16268" hidden="1" xr:uid="{00000000-0005-0000-0000-0000D18F0000}"/>
    <cellStyle name="Warning Text" xfId="16284" hidden="1" xr:uid="{00000000-0005-0000-0000-0000D28F0000}"/>
    <cellStyle name="Warning Text" xfId="16285" hidden="1" xr:uid="{00000000-0005-0000-0000-0000D38F0000}"/>
    <cellStyle name="Warning Text" xfId="16301" hidden="1" xr:uid="{00000000-0005-0000-0000-0000D48F0000}"/>
    <cellStyle name="Warning Text" xfId="16558" hidden="1" xr:uid="{00000000-0005-0000-0000-0000D58F0000}"/>
    <cellStyle name="Warning Text" xfId="16574" hidden="1" xr:uid="{00000000-0005-0000-0000-0000D68F0000}"/>
    <cellStyle name="Warning Text" xfId="16576" hidden="1" xr:uid="{00000000-0005-0000-0000-0000D78F0000}"/>
    <cellStyle name="Warning Text" xfId="16592" hidden="1" xr:uid="{00000000-0005-0000-0000-0000D88F0000}"/>
    <cellStyle name="Warning Text" xfId="16593" hidden="1" xr:uid="{00000000-0005-0000-0000-0000D98F0000}"/>
    <cellStyle name="Warning Text" xfId="16609" hidden="1" xr:uid="{00000000-0005-0000-0000-0000DA8F0000}"/>
    <cellStyle name="Warning Text" xfId="16611" hidden="1" xr:uid="{00000000-0005-0000-0000-0000DB8F0000}"/>
    <cellStyle name="Warning Text" xfId="16627" hidden="1" xr:uid="{00000000-0005-0000-0000-0000DC8F0000}"/>
    <cellStyle name="Warning Text" xfId="16628" hidden="1" xr:uid="{00000000-0005-0000-0000-0000DD8F0000}"/>
    <cellStyle name="Warning Text" xfId="16645" hidden="1" xr:uid="{00000000-0005-0000-0000-0000DE8F0000}"/>
    <cellStyle name="Warning Text" xfId="16647" hidden="1" xr:uid="{00000000-0005-0000-0000-0000DF8F0000}"/>
    <cellStyle name="Warning Text" xfId="16663" hidden="1" xr:uid="{00000000-0005-0000-0000-0000E08F0000}"/>
    <cellStyle name="Warning Text" xfId="16664" hidden="1" xr:uid="{00000000-0005-0000-0000-0000E18F0000}"/>
    <cellStyle name="Warning Text" xfId="16681" hidden="1" xr:uid="{00000000-0005-0000-0000-0000E28F0000}"/>
    <cellStyle name="Warning Text" xfId="16682" hidden="1" xr:uid="{00000000-0005-0000-0000-0000E38F0000}"/>
    <cellStyle name="Warning Text" xfId="16698" hidden="1" xr:uid="{00000000-0005-0000-0000-0000E48F0000}"/>
    <cellStyle name="Warning Text" xfId="16699" hidden="1" xr:uid="{00000000-0005-0000-0000-0000E58F0000}"/>
    <cellStyle name="Warning Text" xfId="16715" hidden="1" xr:uid="{00000000-0005-0000-0000-0000E68F0000}"/>
    <cellStyle name="Warning Text" xfId="16716" hidden="1" xr:uid="{00000000-0005-0000-0000-0000E78F0000}"/>
    <cellStyle name="Warning Text" xfId="16732" hidden="1" xr:uid="{00000000-0005-0000-0000-0000E88F0000}"/>
    <cellStyle name="Warning Text" xfId="16733" hidden="1" xr:uid="{00000000-0005-0000-0000-0000E98F0000}"/>
    <cellStyle name="Warning Text" xfId="13323" hidden="1" xr:uid="{00000000-0005-0000-0000-0000128F0000}"/>
    <cellStyle name="Warning Text" xfId="13324" hidden="1" xr:uid="{00000000-0005-0000-0000-0000138F0000}"/>
    <cellStyle name="Warning Text" xfId="13340" hidden="1" xr:uid="{00000000-0005-0000-0000-0000148F0000}"/>
    <cellStyle name="Warning Text" xfId="13341" hidden="1" xr:uid="{00000000-0005-0000-0000-0000158F0000}"/>
    <cellStyle name="Warning Text" xfId="13357" hidden="1" xr:uid="{00000000-0005-0000-0000-0000168F0000}"/>
    <cellStyle name="Warning Text" xfId="13619" hidden="1" xr:uid="{00000000-0005-0000-0000-0000178F0000}"/>
    <cellStyle name="Warning Text" xfId="13635" hidden="1" xr:uid="{00000000-0005-0000-0000-0000188F0000}"/>
    <cellStyle name="Warning Text" xfId="13637" hidden="1" xr:uid="{00000000-0005-0000-0000-0000198F0000}"/>
    <cellStyle name="Warning Text" xfId="13653" hidden="1" xr:uid="{00000000-0005-0000-0000-00001A8F0000}"/>
    <cellStyle name="Warning Text" xfId="13654" hidden="1" xr:uid="{00000000-0005-0000-0000-00001B8F0000}"/>
    <cellStyle name="Warning Text" xfId="13670" hidden="1" xr:uid="{00000000-0005-0000-0000-00001C8F0000}"/>
    <cellStyle name="Warning Text" xfId="13672" hidden="1" xr:uid="{00000000-0005-0000-0000-00001D8F0000}"/>
    <cellStyle name="Warning Text" xfId="13688" hidden="1" xr:uid="{00000000-0005-0000-0000-00001E8F0000}"/>
    <cellStyle name="Warning Text" xfId="13689" hidden="1" xr:uid="{00000000-0005-0000-0000-00001F8F0000}"/>
    <cellStyle name="Warning Text" xfId="13706" hidden="1" xr:uid="{00000000-0005-0000-0000-0000208F0000}"/>
    <cellStyle name="Warning Text" xfId="13708" hidden="1" xr:uid="{00000000-0005-0000-0000-0000218F0000}"/>
    <cellStyle name="Warning Text" xfId="13724" hidden="1" xr:uid="{00000000-0005-0000-0000-0000228F0000}"/>
    <cellStyle name="Warning Text" xfId="13725" hidden="1" xr:uid="{00000000-0005-0000-0000-0000238F0000}"/>
    <cellStyle name="Warning Text" xfId="13742" hidden="1" xr:uid="{00000000-0005-0000-0000-0000248F0000}"/>
    <cellStyle name="Warning Text" xfId="13743" hidden="1" xr:uid="{00000000-0005-0000-0000-0000258F0000}"/>
    <cellStyle name="Warning Text" xfId="13759" hidden="1" xr:uid="{00000000-0005-0000-0000-0000268F0000}"/>
    <cellStyle name="Warning Text" xfId="13760" hidden="1" xr:uid="{00000000-0005-0000-0000-0000278F0000}"/>
    <cellStyle name="Warning Text" xfId="13776" hidden="1" xr:uid="{00000000-0005-0000-0000-0000288F0000}"/>
    <cellStyle name="Warning Text" xfId="13777" hidden="1" xr:uid="{00000000-0005-0000-0000-0000298F0000}"/>
    <cellStyle name="Warning Text" xfId="13793" hidden="1" xr:uid="{00000000-0005-0000-0000-00002A8F0000}"/>
    <cellStyle name="Warning Text" xfId="13794" hidden="1" xr:uid="{00000000-0005-0000-0000-00002B8F0000}"/>
    <cellStyle name="Warning Text" xfId="13810" hidden="1" xr:uid="{00000000-0005-0000-0000-00002C8F0000}"/>
    <cellStyle name="Warning Text" xfId="13811" hidden="1" xr:uid="{00000000-0005-0000-0000-00002D8F0000}"/>
    <cellStyle name="Warning Text" xfId="13827" hidden="1" xr:uid="{00000000-0005-0000-0000-00002E8F0000}"/>
    <cellStyle name="Warning Text" xfId="13828" hidden="1" xr:uid="{00000000-0005-0000-0000-00002F8F0000}"/>
    <cellStyle name="Warning Text" xfId="13844" hidden="1" xr:uid="{00000000-0005-0000-0000-0000308F0000}"/>
    <cellStyle name="Warning Text" xfId="13845" hidden="1" xr:uid="{00000000-0005-0000-0000-0000318F0000}"/>
    <cellStyle name="Warning Text" xfId="13861" hidden="1" xr:uid="{00000000-0005-0000-0000-0000328F0000}"/>
    <cellStyle name="Warning Text" xfId="13862" hidden="1" xr:uid="{00000000-0005-0000-0000-0000338F0000}"/>
    <cellStyle name="Warning Text" xfId="13878" hidden="1" xr:uid="{00000000-0005-0000-0000-0000348F0000}"/>
    <cellStyle name="Warning Text" xfId="13879" hidden="1" xr:uid="{00000000-0005-0000-0000-0000358F0000}"/>
    <cellStyle name="Warning Text" xfId="13895" hidden="1" xr:uid="{00000000-0005-0000-0000-0000368F0000}"/>
    <cellStyle name="Warning Text" xfId="13896" hidden="1" xr:uid="{00000000-0005-0000-0000-0000378F0000}"/>
    <cellStyle name="Warning Text" xfId="13912" hidden="1" xr:uid="{00000000-0005-0000-0000-0000388F0000}"/>
    <cellStyle name="Warning Text" xfId="13913" hidden="1" xr:uid="{00000000-0005-0000-0000-0000398F0000}"/>
    <cellStyle name="Warning Text" xfId="13929" hidden="1" xr:uid="{00000000-0005-0000-0000-00003A8F0000}"/>
    <cellStyle name="Warning Text" xfId="13930" hidden="1" xr:uid="{00000000-0005-0000-0000-00003B8F0000}"/>
    <cellStyle name="Warning Text" xfId="13946" hidden="1" xr:uid="{00000000-0005-0000-0000-00003C8F0000}"/>
    <cellStyle name="Warning Text" xfId="14212" hidden="1" xr:uid="{00000000-0005-0000-0000-00003D8F0000}"/>
    <cellStyle name="Warning Text" xfId="14228" hidden="1" xr:uid="{00000000-0005-0000-0000-00003E8F0000}"/>
    <cellStyle name="Warning Text" xfId="14230" hidden="1" xr:uid="{00000000-0005-0000-0000-00003F8F0000}"/>
    <cellStyle name="Warning Text" xfId="14246" hidden="1" xr:uid="{00000000-0005-0000-0000-0000408F0000}"/>
    <cellStyle name="Warning Text" xfId="14247" hidden="1" xr:uid="{00000000-0005-0000-0000-0000418F0000}"/>
    <cellStyle name="Warning Text" xfId="14263" hidden="1" xr:uid="{00000000-0005-0000-0000-0000428F0000}"/>
    <cellStyle name="Warning Text" xfId="14265" hidden="1" xr:uid="{00000000-0005-0000-0000-0000438F0000}"/>
    <cellStyle name="Warning Text" xfId="14281" hidden="1" xr:uid="{00000000-0005-0000-0000-0000448F0000}"/>
    <cellStyle name="Warning Text" xfId="14282" hidden="1" xr:uid="{00000000-0005-0000-0000-0000458F0000}"/>
    <cellStyle name="Warning Text" xfId="14299" hidden="1" xr:uid="{00000000-0005-0000-0000-0000468F0000}"/>
    <cellStyle name="Warning Text" xfId="14301" hidden="1" xr:uid="{00000000-0005-0000-0000-0000478F0000}"/>
    <cellStyle name="Warning Text" xfId="14317" hidden="1" xr:uid="{00000000-0005-0000-0000-0000488F0000}"/>
    <cellStyle name="Warning Text" xfId="14318" hidden="1" xr:uid="{00000000-0005-0000-0000-0000498F0000}"/>
    <cellStyle name="Warning Text" xfId="14335" hidden="1" xr:uid="{00000000-0005-0000-0000-00004A8F0000}"/>
    <cellStyle name="Warning Text" xfId="14336" hidden="1" xr:uid="{00000000-0005-0000-0000-00004B8F0000}"/>
    <cellStyle name="Warning Text" xfId="14352" hidden="1" xr:uid="{00000000-0005-0000-0000-00004C8F0000}"/>
    <cellStyle name="Warning Text" xfId="14353" hidden="1" xr:uid="{00000000-0005-0000-0000-00004D8F0000}"/>
    <cellStyle name="Warning Text" xfId="14369" hidden="1" xr:uid="{00000000-0005-0000-0000-00004E8F0000}"/>
    <cellStyle name="Warning Text" xfId="14370" hidden="1" xr:uid="{00000000-0005-0000-0000-00004F8F0000}"/>
    <cellStyle name="Warning Text" xfId="14386" hidden="1" xr:uid="{00000000-0005-0000-0000-0000508F0000}"/>
    <cellStyle name="Warning Text" xfId="14387" hidden="1" xr:uid="{00000000-0005-0000-0000-0000518F0000}"/>
    <cellStyle name="Warning Text" xfId="14403" hidden="1" xr:uid="{00000000-0005-0000-0000-0000528F0000}"/>
    <cellStyle name="Warning Text" xfId="14404" hidden="1" xr:uid="{00000000-0005-0000-0000-0000538F0000}"/>
    <cellStyle name="Warning Text" xfId="14420" hidden="1" xr:uid="{00000000-0005-0000-0000-0000548F0000}"/>
    <cellStyle name="Warning Text" xfId="14421" hidden="1" xr:uid="{00000000-0005-0000-0000-0000558F0000}"/>
    <cellStyle name="Warning Text" xfId="14437" hidden="1" xr:uid="{00000000-0005-0000-0000-0000568F0000}"/>
    <cellStyle name="Warning Text" xfId="14438" hidden="1" xr:uid="{00000000-0005-0000-0000-0000578F0000}"/>
    <cellStyle name="Warning Text" xfId="14454" hidden="1" xr:uid="{00000000-0005-0000-0000-0000588F0000}"/>
    <cellStyle name="Warning Text" xfId="14455" hidden="1" xr:uid="{00000000-0005-0000-0000-0000598F0000}"/>
    <cellStyle name="Warning Text" xfId="11391" hidden="1" xr:uid="{00000000-0005-0000-0000-0000EE8E0000}"/>
    <cellStyle name="Warning Text" xfId="11392" hidden="1" xr:uid="{00000000-0005-0000-0000-0000EF8E0000}"/>
    <cellStyle name="Warning Text" xfId="11408" hidden="1" xr:uid="{00000000-0005-0000-0000-0000F08E0000}"/>
    <cellStyle name="Warning Text" xfId="13030" hidden="1" xr:uid="{00000000-0005-0000-0000-0000F18E0000}"/>
    <cellStyle name="Warning Text" xfId="13046" hidden="1" xr:uid="{00000000-0005-0000-0000-0000F28E0000}"/>
    <cellStyle name="Warning Text" xfId="13048" hidden="1" xr:uid="{00000000-0005-0000-0000-0000F38E0000}"/>
    <cellStyle name="Warning Text" xfId="13064" hidden="1" xr:uid="{00000000-0005-0000-0000-0000F48E0000}"/>
    <cellStyle name="Warning Text" xfId="13065" hidden="1" xr:uid="{00000000-0005-0000-0000-0000F58E0000}"/>
    <cellStyle name="Warning Text" xfId="13081" hidden="1" xr:uid="{00000000-0005-0000-0000-0000F68E0000}"/>
    <cellStyle name="Warning Text" xfId="13083" hidden="1" xr:uid="{00000000-0005-0000-0000-0000F78E0000}"/>
    <cellStyle name="Warning Text" xfId="13099" hidden="1" xr:uid="{00000000-0005-0000-0000-0000F88E0000}"/>
    <cellStyle name="Warning Text" xfId="13100" hidden="1" xr:uid="{00000000-0005-0000-0000-0000F98E0000}"/>
    <cellStyle name="Warning Text" xfId="13117" hidden="1" xr:uid="{00000000-0005-0000-0000-0000FA8E0000}"/>
    <cellStyle name="Warning Text" xfId="13119" hidden="1" xr:uid="{00000000-0005-0000-0000-0000FB8E0000}"/>
    <cellStyle name="Warning Text" xfId="13135" hidden="1" xr:uid="{00000000-0005-0000-0000-0000FC8E0000}"/>
    <cellStyle name="Warning Text" xfId="13136" hidden="1" xr:uid="{00000000-0005-0000-0000-0000FD8E0000}"/>
    <cellStyle name="Warning Text" xfId="13153" hidden="1" xr:uid="{00000000-0005-0000-0000-0000FE8E0000}"/>
    <cellStyle name="Warning Text" xfId="13154" hidden="1" xr:uid="{00000000-0005-0000-0000-0000FF8E0000}"/>
    <cellStyle name="Warning Text" xfId="13170" hidden="1" xr:uid="{00000000-0005-0000-0000-0000008F0000}"/>
    <cellStyle name="Warning Text" xfId="13171" hidden="1" xr:uid="{00000000-0005-0000-0000-0000018F0000}"/>
    <cellStyle name="Warning Text" xfId="13187" hidden="1" xr:uid="{00000000-0005-0000-0000-0000028F0000}"/>
    <cellStyle name="Warning Text" xfId="13188" hidden="1" xr:uid="{00000000-0005-0000-0000-0000038F0000}"/>
    <cellStyle name="Warning Text" xfId="13204" hidden="1" xr:uid="{00000000-0005-0000-0000-0000048F0000}"/>
    <cellStyle name="Warning Text" xfId="13205" hidden="1" xr:uid="{00000000-0005-0000-0000-0000058F0000}"/>
    <cellStyle name="Warning Text" xfId="13221" hidden="1" xr:uid="{00000000-0005-0000-0000-0000068F0000}"/>
    <cellStyle name="Warning Text" xfId="13222" hidden="1" xr:uid="{00000000-0005-0000-0000-0000078F0000}"/>
    <cellStyle name="Warning Text" xfId="13238" hidden="1" xr:uid="{00000000-0005-0000-0000-0000088F0000}"/>
    <cellStyle name="Warning Text" xfId="13239" hidden="1" xr:uid="{00000000-0005-0000-0000-0000098F0000}"/>
    <cellStyle name="Warning Text" xfId="13255" hidden="1" xr:uid="{00000000-0005-0000-0000-00000A8F0000}"/>
    <cellStyle name="Warning Text" xfId="13256" hidden="1" xr:uid="{00000000-0005-0000-0000-00000B8F0000}"/>
    <cellStyle name="Warning Text" xfId="13272" hidden="1" xr:uid="{00000000-0005-0000-0000-00000C8F0000}"/>
    <cellStyle name="Warning Text" xfId="13273" hidden="1" xr:uid="{00000000-0005-0000-0000-00000D8F0000}"/>
    <cellStyle name="Warning Text" xfId="13289" hidden="1" xr:uid="{00000000-0005-0000-0000-00000E8F0000}"/>
    <cellStyle name="Warning Text" xfId="13290" hidden="1" xr:uid="{00000000-0005-0000-0000-00000F8F0000}"/>
    <cellStyle name="Warning Text" xfId="13306" hidden="1" xr:uid="{00000000-0005-0000-0000-0000108F0000}"/>
    <cellStyle name="Warning Text" xfId="13307" hidden="1" xr:uid="{00000000-0005-0000-0000-0000118F0000}"/>
    <cellStyle name="Warning Text" xfId="11238" hidden="1" xr:uid="{00000000-0005-0000-0000-0000DC8E0000}"/>
    <cellStyle name="Warning Text" xfId="11239" hidden="1" xr:uid="{00000000-0005-0000-0000-0000DD8E0000}"/>
    <cellStyle name="Warning Text" xfId="11255" hidden="1" xr:uid="{00000000-0005-0000-0000-0000DE8E0000}"/>
    <cellStyle name="Warning Text" xfId="11256" hidden="1" xr:uid="{00000000-0005-0000-0000-0000DF8E0000}"/>
    <cellStyle name="Warning Text" xfId="11272" hidden="1" xr:uid="{00000000-0005-0000-0000-0000E08E0000}"/>
    <cellStyle name="Warning Text" xfId="11273" hidden="1" xr:uid="{00000000-0005-0000-0000-0000E18E0000}"/>
    <cellStyle name="Warning Text" xfId="11289" hidden="1" xr:uid="{00000000-0005-0000-0000-0000E28E0000}"/>
    <cellStyle name="Warning Text" xfId="11290" hidden="1" xr:uid="{00000000-0005-0000-0000-0000E38E0000}"/>
    <cellStyle name="Warning Text" xfId="11306" hidden="1" xr:uid="{00000000-0005-0000-0000-0000E48E0000}"/>
    <cellStyle name="Warning Text" xfId="11307" hidden="1" xr:uid="{00000000-0005-0000-0000-0000E58E0000}"/>
    <cellStyle name="Warning Text" xfId="11323" hidden="1" xr:uid="{00000000-0005-0000-0000-0000E68E0000}"/>
    <cellStyle name="Warning Text" xfId="11324" hidden="1" xr:uid="{00000000-0005-0000-0000-0000E78E0000}"/>
    <cellStyle name="Warning Text" xfId="11340" hidden="1" xr:uid="{00000000-0005-0000-0000-0000E88E0000}"/>
    <cellStyle name="Warning Text" xfId="11341" hidden="1" xr:uid="{00000000-0005-0000-0000-0000E98E0000}"/>
    <cellStyle name="Warning Text" xfId="11357" hidden="1" xr:uid="{00000000-0005-0000-0000-0000EA8E0000}"/>
    <cellStyle name="Warning Text" xfId="11358" hidden="1" xr:uid="{00000000-0005-0000-0000-0000EB8E0000}"/>
    <cellStyle name="Warning Text" xfId="11374" hidden="1" xr:uid="{00000000-0005-0000-0000-0000EC8E0000}"/>
    <cellStyle name="Warning Text" xfId="11375" hidden="1" xr:uid="{00000000-0005-0000-0000-0000ED8E0000}"/>
    <cellStyle name="Warning Text" xfId="11151" hidden="1" xr:uid="{00000000-0005-0000-0000-0000D38E0000}"/>
    <cellStyle name="Warning Text" xfId="11168" hidden="1" xr:uid="{00000000-0005-0000-0000-0000D48E0000}"/>
    <cellStyle name="Warning Text" xfId="11170" hidden="1" xr:uid="{00000000-0005-0000-0000-0000D58E0000}"/>
    <cellStyle name="Warning Text" xfId="11186" hidden="1" xr:uid="{00000000-0005-0000-0000-0000D68E0000}"/>
    <cellStyle name="Warning Text" xfId="11187" hidden="1" xr:uid="{00000000-0005-0000-0000-0000D78E0000}"/>
    <cellStyle name="Warning Text" xfId="11204" hidden="1" xr:uid="{00000000-0005-0000-0000-0000D88E0000}"/>
    <cellStyle name="Warning Text" xfId="11205" hidden="1" xr:uid="{00000000-0005-0000-0000-0000D98E0000}"/>
    <cellStyle name="Warning Text" xfId="11221" hidden="1" xr:uid="{00000000-0005-0000-0000-0000DA8E0000}"/>
    <cellStyle name="Warning Text" xfId="11222" hidden="1" xr:uid="{00000000-0005-0000-0000-0000DB8E0000}"/>
    <cellStyle name="Warning Text" xfId="11116" hidden="1" xr:uid="{00000000-0005-0000-0000-0000CF8E0000}"/>
    <cellStyle name="Warning Text" xfId="11132" hidden="1" xr:uid="{00000000-0005-0000-0000-0000D08E0000}"/>
    <cellStyle name="Warning Text" xfId="11134" hidden="1" xr:uid="{00000000-0005-0000-0000-0000D18E0000}"/>
    <cellStyle name="Warning Text" xfId="11150" hidden="1" xr:uid="{00000000-0005-0000-0000-0000D28E0000}"/>
    <cellStyle name="Warning Text" xfId="11099" hidden="1" xr:uid="{00000000-0005-0000-0000-0000CD8E0000}"/>
    <cellStyle name="Warning Text" xfId="11115" hidden="1" xr:uid="{00000000-0005-0000-0000-0000CE8E0000}"/>
    <cellStyle name="Warning Text" xfId="11097" hidden="1" xr:uid="{00000000-0005-0000-0000-0000CC8E0000}"/>
    <cellStyle name="Warning Text" xfId="11081" hidden="1" xr:uid="{00000000-0005-0000-0000-0000CB8E0000}"/>
    <cellStyle name="Warning Text" xfId="14" xr:uid="{00000000-0005-0000-0000-00008A950000}"/>
    <cellStyle name="Warning Text 2" xfId="7621" xr:uid="{00000000-0005-0000-0000-00008B950000}"/>
    <cellStyle name="Warning Text 2 2" xfId="16991" xr:uid="{00000000-0005-0000-0000-00008C950000}"/>
    <cellStyle name="Warning Text 3" xfId="8431" hidden="1" xr:uid="{00000000-0005-0000-0000-00008D950000}"/>
    <cellStyle name="Warning Text 3" xfId="16990" xr:uid="{00000000-0005-0000-0000-00008E950000}"/>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B21"/>
  <sheetViews>
    <sheetView showGridLines="0" zoomScaleNormal="100" workbookViewId="0"/>
  </sheetViews>
  <sheetFormatPr defaultColWidth="9.140625" defaultRowHeight="12.75"/>
  <cols>
    <col min="1" max="1" width="3" style="2" bestFit="1" customWidth="1"/>
    <col min="2" max="2" width="88.28515625" style="2" customWidth="1"/>
    <col min="3" max="10" width="9.7109375" style="2" customWidth="1"/>
    <col min="11" max="16384" width="9.140625" style="2"/>
  </cols>
  <sheetData>
    <row r="1" spans="1:2">
      <c r="B1" s="46" t="s">
        <v>0</v>
      </c>
    </row>
    <row r="3" spans="1:2" ht="25.5">
      <c r="A3" s="3">
        <v>1</v>
      </c>
      <c r="B3" s="3" t="s">
        <v>1</v>
      </c>
    </row>
    <row r="4" spans="1:2">
      <c r="A4" s="3"/>
      <c r="B4" s="3"/>
    </row>
    <row r="5" spans="1:2" ht="38.25">
      <c r="A5" s="3">
        <v>2</v>
      </c>
      <c r="B5" s="3" t="s">
        <v>2</v>
      </c>
    </row>
    <row r="6" spans="1:2">
      <c r="A6" s="3"/>
      <c r="B6" s="3"/>
    </row>
    <row r="7" spans="1:2">
      <c r="A7" s="3">
        <v>3</v>
      </c>
      <c r="B7" s="3" t="s">
        <v>3</v>
      </c>
    </row>
    <row r="8" spans="1:2">
      <c r="A8" s="3"/>
      <c r="B8" s="3"/>
    </row>
    <row r="9" spans="1:2" ht="25.5">
      <c r="A9" s="3">
        <v>4</v>
      </c>
      <c r="B9" s="3" t="s">
        <v>4</v>
      </c>
    </row>
    <row r="10" spans="1:2">
      <c r="A10" s="3"/>
      <c r="B10" s="3"/>
    </row>
    <row r="11" spans="1:2" ht="25.5">
      <c r="A11" s="3">
        <v>5</v>
      </c>
      <c r="B11" s="3" t="s">
        <v>5</v>
      </c>
    </row>
    <row r="12" spans="1:2">
      <c r="A12" s="3"/>
      <c r="B12" s="3"/>
    </row>
    <row r="13" spans="1:2" ht="25.5">
      <c r="A13" s="3">
        <v>6</v>
      </c>
      <c r="B13" s="3" t="s">
        <v>6</v>
      </c>
    </row>
    <row r="14" spans="1:2">
      <c r="A14" s="3"/>
      <c r="B14" s="3"/>
    </row>
    <row r="15" spans="1:2" ht="25.5">
      <c r="A15" s="3">
        <v>7</v>
      </c>
      <c r="B15" s="3" t="s">
        <v>7</v>
      </c>
    </row>
    <row r="16" spans="1:2">
      <c r="A16" s="3"/>
      <c r="B16" s="3"/>
    </row>
    <row r="17" spans="1:2">
      <c r="A17" s="3">
        <v>8</v>
      </c>
      <c r="B17" s="3" t="s">
        <v>8</v>
      </c>
    </row>
    <row r="18" spans="1:2">
      <c r="A18" s="3"/>
      <c r="B18" s="3"/>
    </row>
    <row r="19" spans="1:2" ht="25.5">
      <c r="A19" s="3">
        <v>9</v>
      </c>
      <c r="B19" s="3" t="s">
        <v>9</v>
      </c>
    </row>
    <row r="20" spans="1:2">
      <c r="A20" s="3"/>
      <c r="B20" s="3"/>
    </row>
    <row r="21" spans="1:2">
      <c r="A21" s="3">
        <v>10</v>
      </c>
      <c r="B21" s="3" t="s">
        <v>10</v>
      </c>
    </row>
  </sheetData>
  <sheetProtection password="E641" sheet="1" objects="1" scenarios="1" selectLockedCells="1"/>
  <pageMargins left="0.7" right="0.7" top="0.75" bottom="0.75" header="0.3" footer="0.3"/>
  <pageSetup scale="9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C17"/>
  <sheetViews>
    <sheetView showGridLines="0" topLeftCell="A2" zoomScaleNormal="100" workbookViewId="0">
      <selection activeCell="C5" sqref="C5"/>
    </sheetView>
  </sheetViews>
  <sheetFormatPr defaultColWidth="9.28515625" defaultRowHeight="12.75"/>
  <cols>
    <col min="1" max="1" width="2.85546875" style="2" bestFit="1" customWidth="1"/>
    <col min="2" max="2" width="68.28515625" style="2" customWidth="1"/>
    <col min="3" max="3" width="24.42578125" style="2" bestFit="1" customWidth="1"/>
    <col min="4" max="16384" width="9.28515625" style="2"/>
  </cols>
  <sheetData>
    <row r="1" spans="1:3">
      <c r="B1" s="34" t="str">
        <f>"CONCESSIONER: "&amp;'Concessioner Info'!$B$5:$D$5&amp;" - "&amp;'Concessioner Info'!$B$6:$D$6</f>
        <v xml:space="preserve">CONCESSIONER:  - </v>
      </c>
      <c r="C1" s="35" t="str">
        <f>"PERIOD ENDING: "&amp;TEXT(IF('Concessioner Info'!$D$3="","MM/DD/YYYY",'Concessioner Info'!$D$3),"MM/DD/YYY")</f>
        <v>PERIOD ENDING: MM/DD/YYYY</v>
      </c>
    </row>
    <row r="2" spans="1:3">
      <c r="C2" s="108"/>
    </row>
    <row r="3" spans="1:3">
      <c r="B3" s="2" t="s">
        <v>229</v>
      </c>
      <c r="C3" s="31"/>
    </row>
    <row r="4" spans="1:3">
      <c r="A4" s="10">
        <v>1</v>
      </c>
      <c r="B4" s="8" t="s">
        <v>256</v>
      </c>
      <c r="C4" s="62"/>
    </row>
    <row r="5" spans="1:3">
      <c r="A5" s="10" t="s">
        <v>246</v>
      </c>
      <c r="B5" s="2" t="s">
        <v>247</v>
      </c>
      <c r="C5" s="62"/>
    </row>
    <row r="6" spans="1:3">
      <c r="A6" s="10">
        <v>2</v>
      </c>
      <c r="B6" s="8" t="s">
        <v>231</v>
      </c>
      <c r="C6" s="62"/>
    </row>
    <row r="7" spans="1:3">
      <c r="A7" s="10">
        <v>3</v>
      </c>
      <c r="B7" s="2" t="s">
        <v>248</v>
      </c>
      <c r="C7" s="62"/>
    </row>
    <row r="8" spans="1:3" ht="13.5" thickBot="1">
      <c r="A8" s="10">
        <v>4</v>
      </c>
      <c r="B8" s="8" t="s">
        <v>249</v>
      </c>
      <c r="C8" s="63"/>
    </row>
    <row r="9" spans="1:3" ht="13.5" thickBot="1">
      <c r="A9" s="10">
        <v>5</v>
      </c>
      <c r="B9" s="2" t="s">
        <v>257</v>
      </c>
      <c r="C9" s="64">
        <f>C4+C5+C6+C7-C8</f>
        <v>0</v>
      </c>
    </row>
    <row r="10" spans="1:3">
      <c r="A10" s="10"/>
    </row>
    <row r="11" spans="1:3">
      <c r="A11" s="10"/>
      <c r="B11" s="2" t="s">
        <v>258</v>
      </c>
    </row>
    <row r="12" spans="1:3">
      <c r="A12" s="10">
        <v>6</v>
      </c>
      <c r="B12" s="8" t="s">
        <v>259</v>
      </c>
      <c r="C12" s="62"/>
    </row>
    <row r="13" spans="1:3">
      <c r="A13" s="10">
        <v>7</v>
      </c>
      <c r="B13" s="2" t="s">
        <v>231</v>
      </c>
      <c r="C13" s="62"/>
    </row>
    <row r="14" spans="1:3">
      <c r="A14" s="10">
        <v>8</v>
      </c>
      <c r="B14" s="8" t="s">
        <v>260</v>
      </c>
      <c r="C14" s="62"/>
    </row>
    <row r="15" spans="1:3" ht="13.5" thickBot="1">
      <c r="A15" s="10">
        <v>9</v>
      </c>
      <c r="B15" s="2" t="s">
        <v>261</v>
      </c>
      <c r="C15" s="63"/>
    </row>
    <row r="16" spans="1:3" ht="13.5" thickBot="1">
      <c r="A16" s="10">
        <v>10</v>
      </c>
      <c r="B16" s="8" t="s">
        <v>262</v>
      </c>
      <c r="C16" s="64">
        <f>C12+C13+C14-C15</f>
        <v>0</v>
      </c>
    </row>
    <row r="17" spans="1:3" ht="13.5" thickBot="1">
      <c r="A17" s="10">
        <v>11</v>
      </c>
      <c r="B17" s="2" t="s">
        <v>263</v>
      </c>
      <c r="C17" s="64">
        <f>C9-C16</f>
        <v>0</v>
      </c>
    </row>
  </sheetData>
  <sheetProtection password="E641" sheet="1" objects="1" scenarios="1" selectLockedCells="1"/>
  <pageMargins left="0.5" right="0.5" top="0.5" bottom="0.5" header="0.3" footer="0.3"/>
  <pageSetup scale="99" orientation="portrait" r:id="rId1"/>
  <headerFooter>
    <oddHeader>&amp;C&amp;"-,Bold"&amp;10SCHEDULE D - INTANGIBLE ASSETS</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D58"/>
  <sheetViews>
    <sheetView showGridLines="0" zoomScaleNormal="100" workbookViewId="0">
      <selection activeCell="D46" sqref="D46"/>
    </sheetView>
  </sheetViews>
  <sheetFormatPr defaultColWidth="9.140625" defaultRowHeight="12.75"/>
  <cols>
    <col min="1" max="1" width="2.85546875" style="10" bestFit="1" customWidth="1"/>
    <col min="2" max="2" width="63.5703125" style="2" customWidth="1"/>
    <col min="3" max="4" width="14.42578125" style="2" bestFit="1" customWidth="1"/>
    <col min="5" max="16384" width="9.140625" style="2"/>
  </cols>
  <sheetData>
    <row r="1" spans="1:4">
      <c r="B1" s="34" t="str">
        <f>"CONCESSIONER: "&amp;'Concessioner Info'!$B$5:$D$5&amp;" - "&amp;'Concessioner Info'!$B$6:$D$6</f>
        <v xml:space="preserve">CONCESSIONER:  - </v>
      </c>
      <c r="C1" s="25"/>
      <c r="D1" s="35" t="str">
        <f>"PERIOD ENDING: "&amp;TEXT(IF('Concessioner Info'!$D$3="","MM/DD/YYYY",'Concessioner Info'!$D$3),"MM/DD/YYY")</f>
        <v>PERIOD ENDING: MM/DD/YYYY</v>
      </c>
    </row>
    <row r="2" spans="1:4">
      <c r="B2" s="32"/>
      <c r="C2" s="7"/>
      <c r="D2" s="39"/>
    </row>
    <row r="3" spans="1:4">
      <c r="C3" s="31" t="str">
        <f>"This Period: "&amp;IF('Concessioner Info'!$D$3="","YYYY",YEAR('Concessioner Info'!$D$3))</f>
        <v>This Period: YYYY</v>
      </c>
      <c r="D3" s="31" t="str">
        <f>"Last Period: "&amp;IF('Concessioner Info'!$D$3="","YYYY",YEAR('Concessioner Info'!$D$3)-1)</f>
        <v>Last Period: YYYY</v>
      </c>
    </row>
    <row r="4" spans="1:4">
      <c r="B4" s="2" t="s">
        <v>264</v>
      </c>
    </row>
    <row r="5" spans="1:4">
      <c r="A5" s="10">
        <v>1</v>
      </c>
      <c r="B5" s="8" t="s">
        <v>265</v>
      </c>
      <c r="C5" s="62"/>
      <c r="D5" s="62"/>
    </row>
    <row r="6" spans="1:4">
      <c r="A6" s="10">
        <v>2</v>
      </c>
      <c r="B6" s="2" t="s">
        <v>266</v>
      </c>
      <c r="C6" s="62"/>
      <c r="D6" s="62"/>
    </row>
    <row r="7" spans="1:4">
      <c r="A7" s="10">
        <v>3</v>
      </c>
      <c r="B7" s="8" t="s">
        <v>267</v>
      </c>
      <c r="C7" s="62"/>
      <c r="D7" s="62"/>
    </row>
    <row r="8" spans="1:4">
      <c r="A8" s="10" t="s">
        <v>268</v>
      </c>
      <c r="B8" s="2" t="s">
        <v>269</v>
      </c>
      <c r="C8" s="62"/>
      <c r="D8" s="62"/>
    </row>
    <row r="9" spans="1:4">
      <c r="A9" s="10" t="s">
        <v>270</v>
      </c>
      <c r="B9" s="8" t="s">
        <v>271</v>
      </c>
      <c r="C9" s="62"/>
      <c r="D9" s="62"/>
    </row>
    <row r="10" spans="1:4">
      <c r="A10" s="10">
        <v>5</v>
      </c>
      <c r="B10" s="2" t="s">
        <v>272</v>
      </c>
      <c r="C10" s="62"/>
      <c r="D10" s="62"/>
    </row>
    <row r="11" spans="1:4">
      <c r="A11" s="10">
        <v>6</v>
      </c>
      <c r="B11" s="8" t="s">
        <v>273</v>
      </c>
      <c r="C11" s="62"/>
      <c r="D11" s="62"/>
    </row>
    <row r="12" spans="1:4">
      <c r="A12" s="10">
        <v>7</v>
      </c>
      <c r="B12" s="60" t="s">
        <v>274</v>
      </c>
      <c r="C12" s="62"/>
      <c r="D12" s="62"/>
    </row>
    <row r="13" spans="1:4" ht="13.5" thickBot="1">
      <c r="A13" s="10">
        <v>8</v>
      </c>
      <c r="B13" s="60" t="s">
        <v>274</v>
      </c>
      <c r="C13" s="63"/>
      <c r="D13" s="63"/>
    </row>
    <row r="14" spans="1:4" ht="13.5" thickBot="1">
      <c r="A14" s="10">
        <v>9</v>
      </c>
      <c r="B14" s="2" t="s">
        <v>275</v>
      </c>
      <c r="C14" s="64">
        <f>SUM(C5:C13)</f>
        <v>0</v>
      </c>
      <c r="D14" s="64">
        <f>SUM(D5:D13)</f>
        <v>0</v>
      </c>
    </row>
    <row r="15" spans="1:4">
      <c r="A15" s="10" t="s">
        <v>122</v>
      </c>
    </row>
    <row r="16" spans="1:4">
      <c r="A16" s="10" t="s">
        <v>122</v>
      </c>
      <c r="B16" s="2" t="s">
        <v>276</v>
      </c>
    </row>
    <row r="17" spans="1:4">
      <c r="A17" s="10">
        <v>10</v>
      </c>
      <c r="B17" s="8" t="s">
        <v>277</v>
      </c>
      <c r="C17" s="62"/>
      <c r="D17" s="62"/>
    </row>
    <row r="18" spans="1:4">
      <c r="A18" s="10">
        <v>11</v>
      </c>
      <c r="B18" s="2" t="s">
        <v>278</v>
      </c>
      <c r="C18" s="62"/>
      <c r="D18" s="62"/>
    </row>
    <row r="19" spans="1:4">
      <c r="A19" s="10">
        <v>12</v>
      </c>
      <c r="B19" s="60" t="s">
        <v>279</v>
      </c>
      <c r="C19" s="62"/>
      <c r="D19" s="62"/>
    </row>
    <row r="20" spans="1:4">
      <c r="A20" s="10">
        <v>13</v>
      </c>
      <c r="B20" s="60" t="s">
        <v>279</v>
      </c>
      <c r="C20" s="62"/>
      <c r="D20" s="62"/>
    </row>
    <row r="21" spans="1:4">
      <c r="A21" s="10">
        <v>14</v>
      </c>
      <c r="B21" s="60" t="s">
        <v>279</v>
      </c>
      <c r="C21" s="62"/>
      <c r="D21" s="62"/>
    </row>
    <row r="22" spans="1:4" ht="13.5" thickBot="1">
      <c r="A22" s="10">
        <v>15</v>
      </c>
      <c r="B22" s="60" t="s">
        <v>279</v>
      </c>
      <c r="C22" s="63"/>
      <c r="D22" s="63"/>
    </row>
    <row r="23" spans="1:4" ht="13.5" thickBot="1">
      <c r="A23" s="10">
        <v>16</v>
      </c>
      <c r="B23" s="8" t="s">
        <v>280</v>
      </c>
      <c r="C23" s="64">
        <f>SUM(C17:C22)</f>
        <v>0</v>
      </c>
      <c r="D23" s="64">
        <f>SUM(D17:D22)</f>
        <v>0</v>
      </c>
    </row>
    <row r="24" spans="1:4">
      <c r="A24" s="10" t="s">
        <v>122</v>
      </c>
    </row>
    <row r="25" spans="1:4">
      <c r="A25" s="10" t="s">
        <v>122</v>
      </c>
      <c r="B25" s="2" t="s">
        <v>281</v>
      </c>
    </row>
    <row r="26" spans="1:4">
      <c r="A26" s="10">
        <v>17</v>
      </c>
      <c r="B26" s="8" t="s">
        <v>282</v>
      </c>
      <c r="C26" s="62"/>
      <c r="D26" s="62"/>
    </row>
    <row r="27" spans="1:4">
      <c r="A27" s="10">
        <v>18</v>
      </c>
      <c r="B27" s="2" t="s">
        <v>283</v>
      </c>
      <c r="C27" s="62"/>
      <c r="D27" s="62"/>
    </row>
    <row r="28" spans="1:4">
      <c r="A28" s="10">
        <v>19</v>
      </c>
      <c r="B28" s="8" t="s">
        <v>284</v>
      </c>
      <c r="C28" s="62"/>
      <c r="D28" s="62"/>
    </row>
    <row r="29" spans="1:4">
      <c r="A29" s="10">
        <v>20</v>
      </c>
      <c r="B29" s="2" t="s">
        <v>285</v>
      </c>
      <c r="C29" s="62"/>
      <c r="D29" s="62"/>
    </row>
    <row r="30" spans="1:4">
      <c r="A30" s="10">
        <v>21</v>
      </c>
      <c r="B30" s="60" t="s">
        <v>286</v>
      </c>
      <c r="C30" s="62"/>
      <c r="D30" s="62"/>
    </row>
    <row r="31" spans="1:4" ht="13.5" thickBot="1">
      <c r="A31" s="10">
        <v>22</v>
      </c>
      <c r="B31" s="60" t="s">
        <v>286</v>
      </c>
      <c r="C31" s="63"/>
      <c r="D31" s="63"/>
    </row>
    <row r="32" spans="1:4" ht="13.5" thickBot="1">
      <c r="A32" s="10">
        <v>23</v>
      </c>
      <c r="B32" s="8" t="s">
        <v>287</v>
      </c>
      <c r="C32" s="64">
        <f>SUM(C26:C31)</f>
        <v>0</v>
      </c>
      <c r="D32" s="64">
        <f>SUM(D26:D31)</f>
        <v>0</v>
      </c>
    </row>
    <row r="33" spans="1:4" ht="13.5" thickBot="1">
      <c r="A33" s="10">
        <v>24</v>
      </c>
      <c r="B33" s="2" t="s">
        <v>288</v>
      </c>
      <c r="C33" s="64">
        <f>SUM(C14,C23,C32)</f>
        <v>0</v>
      </c>
      <c r="D33" s="64">
        <f>SUM(D14,D23,D32)</f>
        <v>0</v>
      </c>
    </row>
    <row r="34" spans="1:4" ht="13.5" thickBot="1"/>
    <row r="35" spans="1:4" ht="13.5" thickBot="1">
      <c r="A35" s="10">
        <v>25</v>
      </c>
      <c r="B35" s="8" t="s">
        <v>289</v>
      </c>
      <c r="C35" s="64">
        <f>'C'!D5</f>
        <v>0</v>
      </c>
      <c r="D35" s="76"/>
    </row>
    <row r="36" spans="1:4" ht="13.5" thickBot="1">
      <c r="A36" s="10">
        <v>26</v>
      </c>
      <c r="B36" s="2" t="s">
        <v>290</v>
      </c>
      <c r="C36" s="64">
        <f>C35+C33</f>
        <v>0</v>
      </c>
      <c r="D36" s="64">
        <f>D35+D33</f>
        <v>0</v>
      </c>
    </row>
    <row r="37" spans="1:4">
      <c r="A37" s="10" t="s">
        <v>122</v>
      </c>
    </row>
    <row r="38" spans="1:4" ht="13.5" thickBot="1">
      <c r="A38" s="10" t="s">
        <v>122</v>
      </c>
      <c r="B38" s="2" t="s">
        <v>291</v>
      </c>
    </row>
    <row r="39" spans="1:4" ht="13.5" thickBot="1">
      <c r="A39" s="10">
        <v>27</v>
      </c>
      <c r="B39" s="8" t="s">
        <v>292</v>
      </c>
      <c r="C39" s="64">
        <f>A!C45</f>
        <v>0</v>
      </c>
      <c r="D39" s="64">
        <f>A!D45</f>
        <v>0</v>
      </c>
    </row>
    <row r="40" spans="1:4" ht="13.5" thickBot="1">
      <c r="A40" s="10" t="s">
        <v>122</v>
      </c>
      <c r="B40" s="2" t="s">
        <v>293</v>
      </c>
    </row>
    <row r="41" spans="1:4" ht="13.5" thickBot="1">
      <c r="A41" s="10">
        <v>28</v>
      </c>
      <c r="B41" s="8" t="s">
        <v>294</v>
      </c>
      <c r="C41" s="64">
        <f>A!C25</f>
        <v>0</v>
      </c>
      <c r="D41" s="64">
        <f>A!D25</f>
        <v>0</v>
      </c>
    </row>
    <row r="42" spans="1:4" ht="13.5" thickBot="1">
      <c r="A42" s="10">
        <v>29</v>
      </c>
      <c r="B42" s="2" t="s">
        <v>295</v>
      </c>
      <c r="C42" s="64">
        <f>A!C26</f>
        <v>0</v>
      </c>
      <c r="D42" s="64">
        <f>A!D26</f>
        <v>0</v>
      </c>
    </row>
    <row r="43" spans="1:4" ht="13.5" thickBot="1">
      <c r="A43" s="10">
        <v>30</v>
      </c>
      <c r="B43" s="8" t="s">
        <v>296</v>
      </c>
      <c r="C43" s="64">
        <f>A!C34</f>
        <v>0</v>
      </c>
      <c r="D43" s="64">
        <f>A!D34</f>
        <v>0</v>
      </c>
    </row>
    <row r="44" spans="1:4">
      <c r="A44" s="10">
        <v>31</v>
      </c>
      <c r="B44" s="75" t="s">
        <v>297</v>
      </c>
      <c r="C44" s="66">
        <v>0</v>
      </c>
      <c r="D44" s="66">
        <v>0</v>
      </c>
    </row>
    <row r="45" spans="1:4">
      <c r="B45" s="2" t="s">
        <v>298</v>
      </c>
    </row>
    <row r="46" spans="1:4">
      <c r="A46" s="10">
        <v>32</v>
      </c>
      <c r="B46" s="8" t="s">
        <v>299</v>
      </c>
      <c r="C46" s="63">
        <v>0</v>
      </c>
      <c r="D46" s="77"/>
    </row>
    <row r="47" spans="1:4">
      <c r="A47" s="10">
        <v>33</v>
      </c>
      <c r="B47" s="2" t="s">
        <v>300</v>
      </c>
      <c r="C47" s="63">
        <v>0</v>
      </c>
      <c r="D47" s="77"/>
    </row>
    <row r="48" spans="1:4">
      <c r="A48" s="10">
        <v>34</v>
      </c>
      <c r="B48" s="8" t="s">
        <v>301</v>
      </c>
      <c r="C48" s="63">
        <v>0</v>
      </c>
      <c r="D48" s="77"/>
    </row>
    <row r="49" spans="1:4">
      <c r="A49" s="10">
        <v>35</v>
      </c>
      <c r="B49" s="2" t="s">
        <v>302</v>
      </c>
      <c r="C49" s="63">
        <v>0</v>
      </c>
      <c r="D49" s="77"/>
    </row>
    <row r="50" spans="1:4">
      <c r="A50" s="10">
        <v>36</v>
      </c>
      <c r="B50" s="8" t="s">
        <v>303</v>
      </c>
      <c r="C50" s="63">
        <v>0</v>
      </c>
      <c r="D50" s="77"/>
    </row>
    <row r="51" spans="1:4">
      <c r="A51" s="10">
        <v>37</v>
      </c>
      <c r="B51" s="2" t="s">
        <v>304</v>
      </c>
      <c r="C51" s="63">
        <v>0</v>
      </c>
      <c r="D51" s="77"/>
    </row>
    <row r="52" spans="1:4">
      <c r="A52" s="10">
        <v>38</v>
      </c>
      <c r="B52" s="8" t="s">
        <v>305</v>
      </c>
      <c r="C52" s="63">
        <v>0</v>
      </c>
      <c r="D52" s="77"/>
    </row>
    <row r="53" spans="1:4">
      <c r="A53" s="10">
        <v>39</v>
      </c>
      <c r="B53" s="2" t="s">
        <v>306</v>
      </c>
      <c r="C53" s="63">
        <v>0</v>
      </c>
      <c r="D53" s="77"/>
    </row>
    <row r="54" spans="1:4">
      <c r="A54" s="10">
        <v>40</v>
      </c>
      <c r="B54" s="8" t="s">
        <v>307</v>
      </c>
      <c r="C54" s="63">
        <v>0</v>
      </c>
      <c r="D54" s="77"/>
    </row>
    <row r="55" spans="1:4">
      <c r="A55" s="10">
        <v>41</v>
      </c>
      <c r="B55" s="60" t="s">
        <v>308</v>
      </c>
      <c r="C55" s="63">
        <v>0</v>
      </c>
      <c r="D55" s="62"/>
    </row>
    <row r="56" spans="1:4" ht="13.5" thickBot="1">
      <c r="A56" s="10">
        <v>42</v>
      </c>
      <c r="B56" s="60" t="s">
        <v>308</v>
      </c>
      <c r="C56" s="63">
        <v>0</v>
      </c>
      <c r="D56" s="63"/>
    </row>
    <row r="57" spans="1:4" ht="13.5" thickBot="1">
      <c r="A57" s="10">
        <v>43</v>
      </c>
      <c r="B57" s="8" t="s">
        <v>309</v>
      </c>
      <c r="C57" s="64">
        <f>SUM(C39:C56)</f>
        <v>0</v>
      </c>
      <c r="D57" s="64">
        <f>SUM(D39:D56)</f>
        <v>0</v>
      </c>
    </row>
    <row r="58" spans="1:4">
      <c r="B58" s="29" t="s">
        <v>310</v>
      </c>
      <c r="C58" s="132"/>
      <c r="D58" s="132"/>
    </row>
  </sheetData>
  <sheetProtection selectLockedCells="1"/>
  <dataValidations xWindow="831" yWindow="534" count="1">
    <dataValidation allowBlank="1" showInputMessage="1" showErrorMessage="1" prompt="Enter cash inflows as positive and cash outflows as negative" sqref="C5:D13 C17:D22 C26:D31" xr:uid="{00000000-0002-0000-0A00-000000000000}"/>
  </dataValidations>
  <pageMargins left="0.5" right="0.5" top="0.5" bottom="0.5" header="0.3" footer="0.3"/>
  <pageSetup scale="91" orientation="portrait" verticalDpi="1200" r:id="rId1"/>
  <headerFooter>
    <oddHeader>&amp;C&amp;"-,Bold"&amp;10SCHEDULE E - STATEMENT OF CASH FLOWS - DIRECT METHOD</oddHeader>
    <oddFooter>&amp;CPage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C55"/>
  <sheetViews>
    <sheetView showGridLines="0" view="pageLayout" topLeftCell="A4" zoomScaleNormal="100" zoomScaleSheetLayoutView="100" workbookViewId="0">
      <selection activeCell="B3" sqref="B3"/>
    </sheetView>
  </sheetViews>
  <sheetFormatPr defaultColWidth="9.140625" defaultRowHeight="12.75"/>
  <cols>
    <col min="1" max="1" width="3" style="2" bestFit="1" customWidth="1"/>
    <col min="2" max="3" width="46.28515625" style="2" customWidth="1"/>
    <col min="4" max="16384" width="9.140625" style="2"/>
  </cols>
  <sheetData>
    <row r="1" spans="1:3">
      <c r="B1" s="34" t="str">
        <f>"CONCESSIONER: "&amp;'Concessioner Info'!$B$5:$D$5&amp;" - "&amp;'Concessioner Info'!$B$6:$D$6</f>
        <v xml:space="preserve">CONCESSIONER:  - </v>
      </c>
      <c r="C1" s="35" t="str">
        <f>"PERIOD ENDING: "&amp;TEXT(IF('Concessioner Info'!$D$3="","MM/DD/YYYY",'Concessioner Info'!$D$3),"MM/DD/YYY")</f>
        <v>PERIOD ENDING: MM/DD/YYYY</v>
      </c>
    </row>
    <row r="3" spans="1:3">
      <c r="A3" s="2">
        <v>1</v>
      </c>
      <c r="B3" s="153"/>
      <c r="C3" s="154"/>
    </row>
    <row r="4" spans="1:3">
      <c r="A4" s="2">
        <v>2</v>
      </c>
      <c r="B4" s="153"/>
      <c r="C4" s="154"/>
    </row>
    <row r="5" spans="1:3">
      <c r="A5" s="2">
        <v>3</v>
      </c>
      <c r="B5" s="153"/>
      <c r="C5" s="154"/>
    </row>
    <row r="6" spans="1:3">
      <c r="A6" s="2">
        <v>4</v>
      </c>
      <c r="B6" s="153"/>
      <c r="C6" s="154"/>
    </row>
    <row r="7" spans="1:3">
      <c r="A7" s="2">
        <v>5</v>
      </c>
      <c r="B7" s="153"/>
      <c r="C7" s="154"/>
    </row>
    <row r="8" spans="1:3">
      <c r="A8" s="2">
        <v>6</v>
      </c>
      <c r="B8" s="153"/>
      <c r="C8" s="154"/>
    </row>
    <row r="9" spans="1:3">
      <c r="A9" s="2">
        <v>7</v>
      </c>
      <c r="B9" s="153"/>
      <c r="C9" s="154"/>
    </row>
    <row r="10" spans="1:3">
      <c r="A10" s="2">
        <v>8</v>
      </c>
      <c r="B10" s="153"/>
      <c r="C10" s="154"/>
    </row>
    <row r="11" spans="1:3">
      <c r="A11" s="2">
        <v>9</v>
      </c>
      <c r="B11" s="153"/>
      <c r="C11" s="154"/>
    </row>
    <row r="12" spans="1:3">
      <c r="A12" s="2">
        <v>10</v>
      </c>
      <c r="B12" s="153"/>
      <c r="C12" s="154"/>
    </row>
    <row r="13" spans="1:3">
      <c r="A13" s="2">
        <v>11</v>
      </c>
      <c r="B13" s="153"/>
      <c r="C13" s="154"/>
    </row>
    <row r="14" spans="1:3">
      <c r="A14" s="2">
        <v>12</v>
      </c>
      <c r="B14" s="153"/>
      <c r="C14" s="154"/>
    </row>
    <row r="15" spans="1:3">
      <c r="A15" s="2">
        <v>13</v>
      </c>
      <c r="B15" s="153"/>
      <c r="C15" s="154"/>
    </row>
    <row r="16" spans="1:3">
      <c r="A16" s="2">
        <v>14</v>
      </c>
      <c r="B16" s="153"/>
      <c r="C16" s="154"/>
    </row>
    <row r="17" spans="1:3">
      <c r="A17" s="2">
        <v>15</v>
      </c>
      <c r="B17" s="153"/>
      <c r="C17" s="154"/>
    </row>
    <row r="18" spans="1:3">
      <c r="A18" s="2">
        <v>16</v>
      </c>
      <c r="B18" s="153"/>
      <c r="C18" s="154"/>
    </row>
    <row r="19" spans="1:3">
      <c r="A19" s="2">
        <v>17</v>
      </c>
      <c r="B19" s="153"/>
      <c r="C19" s="154"/>
    </row>
    <row r="20" spans="1:3">
      <c r="A20" s="2">
        <v>18</v>
      </c>
      <c r="B20" s="153"/>
      <c r="C20" s="154"/>
    </row>
    <row r="21" spans="1:3">
      <c r="A21" s="2">
        <v>19</v>
      </c>
      <c r="B21" s="153"/>
      <c r="C21" s="154"/>
    </row>
    <row r="22" spans="1:3">
      <c r="A22" s="2">
        <v>20</v>
      </c>
      <c r="B22" s="153"/>
      <c r="C22" s="154"/>
    </row>
    <row r="23" spans="1:3">
      <c r="A23" s="2">
        <v>21</v>
      </c>
      <c r="B23" s="153"/>
      <c r="C23" s="154"/>
    </row>
    <row r="24" spans="1:3">
      <c r="A24" s="2">
        <v>22</v>
      </c>
      <c r="B24" s="153"/>
      <c r="C24" s="154"/>
    </row>
    <row r="25" spans="1:3">
      <c r="A25" s="2">
        <v>23</v>
      </c>
      <c r="B25" s="153"/>
      <c r="C25" s="154"/>
    </row>
    <row r="26" spans="1:3">
      <c r="A26" s="2">
        <v>24</v>
      </c>
      <c r="B26" s="153"/>
      <c r="C26" s="154"/>
    </row>
    <row r="27" spans="1:3">
      <c r="A27" s="2">
        <v>25</v>
      </c>
      <c r="B27" s="153"/>
      <c r="C27" s="154"/>
    </row>
    <row r="28" spans="1:3">
      <c r="A28" s="2">
        <v>26</v>
      </c>
      <c r="B28" s="153"/>
      <c r="C28" s="154"/>
    </row>
    <row r="29" spans="1:3">
      <c r="A29" s="2">
        <v>27</v>
      </c>
      <c r="B29" s="153"/>
      <c r="C29" s="154"/>
    </row>
    <row r="30" spans="1:3">
      <c r="A30" s="2">
        <v>28</v>
      </c>
      <c r="B30" s="153"/>
      <c r="C30" s="154"/>
    </row>
    <row r="31" spans="1:3">
      <c r="A31" s="2">
        <v>29</v>
      </c>
      <c r="B31" s="153"/>
      <c r="C31" s="154"/>
    </row>
    <row r="32" spans="1:3">
      <c r="A32" s="2">
        <v>30</v>
      </c>
      <c r="B32" s="153"/>
      <c r="C32" s="154"/>
    </row>
    <row r="33" spans="1:3">
      <c r="A33" s="2">
        <v>31</v>
      </c>
      <c r="B33" s="153"/>
      <c r="C33" s="154"/>
    </row>
    <row r="34" spans="1:3">
      <c r="A34" s="2">
        <v>32</v>
      </c>
      <c r="B34" s="153"/>
      <c r="C34" s="154"/>
    </row>
    <row r="35" spans="1:3">
      <c r="A35" s="2">
        <v>33</v>
      </c>
      <c r="B35" s="153"/>
      <c r="C35" s="154"/>
    </row>
    <row r="36" spans="1:3">
      <c r="A36" s="2">
        <v>34</v>
      </c>
      <c r="B36" s="153"/>
      <c r="C36" s="154"/>
    </row>
    <row r="37" spans="1:3">
      <c r="A37" s="2">
        <v>35</v>
      </c>
      <c r="B37" s="153"/>
      <c r="C37" s="154"/>
    </row>
    <row r="38" spans="1:3">
      <c r="A38" s="2">
        <v>36</v>
      </c>
      <c r="B38" s="153"/>
      <c r="C38" s="154"/>
    </row>
    <row r="39" spans="1:3">
      <c r="A39" s="2">
        <v>37</v>
      </c>
      <c r="B39" s="153"/>
      <c r="C39" s="154"/>
    </row>
    <row r="40" spans="1:3">
      <c r="A40" s="2">
        <v>38</v>
      </c>
      <c r="B40" s="153"/>
      <c r="C40" s="154"/>
    </row>
    <row r="41" spans="1:3">
      <c r="A41" s="2">
        <v>39</v>
      </c>
      <c r="B41" s="153"/>
      <c r="C41" s="154"/>
    </row>
    <row r="42" spans="1:3">
      <c r="A42" s="2">
        <v>40</v>
      </c>
      <c r="B42" s="153"/>
      <c r="C42" s="154"/>
    </row>
    <row r="43" spans="1:3">
      <c r="A43" s="2">
        <v>41</v>
      </c>
      <c r="B43" s="153"/>
      <c r="C43" s="154"/>
    </row>
    <row r="44" spans="1:3">
      <c r="A44" s="2">
        <v>42</v>
      </c>
      <c r="B44" s="153"/>
      <c r="C44" s="154"/>
    </row>
    <row r="45" spans="1:3">
      <c r="A45" s="2">
        <v>43</v>
      </c>
      <c r="B45" s="153"/>
      <c r="C45" s="154"/>
    </row>
    <row r="46" spans="1:3">
      <c r="A46" s="2">
        <v>44</v>
      </c>
      <c r="B46" s="153"/>
      <c r="C46" s="154"/>
    </row>
    <row r="47" spans="1:3">
      <c r="A47" s="2">
        <v>45</v>
      </c>
      <c r="B47" s="153"/>
      <c r="C47" s="154"/>
    </row>
    <row r="48" spans="1:3">
      <c r="A48" s="2">
        <v>46</v>
      </c>
      <c r="B48" s="153"/>
      <c r="C48" s="154"/>
    </row>
    <row r="49" spans="1:3">
      <c r="A49" s="2">
        <v>47</v>
      </c>
      <c r="B49" s="153"/>
      <c r="C49" s="154"/>
    </row>
    <row r="50" spans="1:3">
      <c r="A50" s="2">
        <v>48</v>
      </c>
      <c r="B50" s="153"/>
      <c r="C50" s="154"/>
    </row>
    <row r="51" spans="1:3">
      <c r="A51" s="2">
        <v>49</v>
      </c>
      <c r="B51" s="153"/>
      <c r="C51" s="154"/>
    </row>
    <row r="52" spans="1:3">
      <c r="A52" s="2">
        <v>50</v>
      </c>
      <c r="B52" s="153"/>
      <c r="C52" s="154"/>
    </row>
    <row r="54" spans="1:3" s="26" customFormat="1" ht="13.9" customHeight="1">
      <c r="B54" s="132" t="s">
        <v>311</v>
      </c>
      <c r="C54" s="132"/>
    </row>
    <row r="55" spans="1:3">
      <c r="B55" s="2" t="s">
        <v>312</v>
      </c>
    </row>
  </sheetData>
  <sheetProtection password="E641" sheet="1" objects="1" scenarios="1" selectLockedCells="1"/>
  <pageMargins left="0.5" right="0.5" top="0.5" bottom="0.5" header="0.3" footer="0.3"/>
  <pageSetup scale="94" orientation="portrait" r:id="rId1"/>
  <headerFooter>
    <oddHeader>&amp;C&amp;"-,Bold"&amp;10SCHEDULE F - NOTES TO FINANCIAL STATEMENTS</oddHeader>
    <oddFooter>&amp;CPage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97"/>
  <sheetViews>
    <sheetView showGridLines="0" view="pageLayout" zoomScaleNormal="100" zoomScaleSheetLayoutView="100" workbookViewId="0">
      <selection activeCell="C5" sqref="C5"/>
    </sheetView>
  </sheetViews>
  <sheetFormatPr defaultColWidth="9.140625" defaultRowHeight="12.75"/>
  <cols>
    <col min="1" max="1" width="3.140625" style="12" bestFit="1" customWidth="1"/>
    <col min="2" max="2" width="50" style="12" customWidth="1"/>
    <col min="3" max="4" width="20.85546875" style="12" customWidth="1"/>
    <col min="5" max="16384" width="9.140625" style="12"/>
  </cols>
  <sheetData>
    <row r="1" spans="1:4">
      <c r="B1" s="34" t="str">
        <f>"CONCESSIONER: "&amp;'Concessioner Info'!$B$5:$D$5&amp;" - "&amp;'Concessioner Info'!$B$6:$D$6</f>
        <v xml:space="preserve">CONCESSIONER:  - </v>
      </c>
      <c r="C1" s="40"/>
      <c r="D1" s="35" t="str">
        <f>"PERIOD ENDING: "&amp;TEXT(IF('Concessioner Info'!$D$3="","MM/DD/YYYY",'Concessioner Info'!$D$3),"MM/DD/YYY")</f>
        <v>PERIOD ENDING: MM/DD/YYYY</v>
      </c>
    </row>
    <row r="3" spans="1:4" ht="25.5">
      <c r="C3" s="14" t="s">
        <v>313</v>
      </c>
      <c r="D3" s="14" t="s">
        <v>314</v>
      </c>
    </row>
    <row r="4" spans="1:4">
      <c r="A4" s="3"/>
      <c r="B4" s="3" t="s">
        <v>315</v>
      </c>
      <c r="C4" s="3"/>
    </row>
    <row r="5" spans="1:4">
      <c r="A5" s="3">
        <v>1</v>
      </c>
      <c r="B5" s="4" t="s">
        <v>316</v>
      </c>
      <c r="C5" s="79">
        <v>0</v>
      </c>
    </row>
    <row r="6" spans="1:4">
      <c r="A6" s="3">
        <v>2</v>
      </c>
      <c r="B6" s="3" t="s">
        <v>317</v>
      </c>
      <c r="C6" s="79"/>
    </row>
    <row r="7" spans="1:4">
      <c r="A7" s="3">
        <v>3</v>
      </c>
      <c r="B7" s="4" t="s">
        <v>318</v>
      </c>
      <c r="C7" s="79"/>
    </row>
    <row r="8" spans="1:4" ht="13.5" thickBot="1">
      <c r="A8" s="3">
        <v>4</v>
      </c>
      <c r="B8" s="3" t="s">
        <v>319</v>
      </c>
      <c r="C8" s="81"/>
    </row>
    <row r="9" spans="1:4" ht="13.5" thickBot="1">
      <c r="A9" s="3">
        <v>5</v>
      </c>
      <c r="B9" s="4" t="s">
        <v>320</v>
      </c>
      <c r="C9" s="50">
        <f>SUM(C5:C8)</f>
        <v>0</v>
      </c>
      <c r="D9" s="80"/>
    </row>
    <row r="10" spans="1:4">
      <c r="A10" s="3"/>
      <c r="B10" s="3"/>
      <c r="C10" s="3"/>
    </row>
    <row r="11" spans="1:4">
      <c r="A11" s="3" t="s">
        <v>122</v>
      </c>
      <c r="B11" s="3" t="s">
        <v>321</v>
      </c>
      <c r="C11" s="3"/>
    </row>
    <row r="12" spans="1:4">
      <c r="A12" s="3">
        <v>6</v>
      </c>
      <c r="B12" s="4" t="s">
        <v>322</v>
      </c>
      <c r="C12" s="79">
        <v>0</v>
      </c>
    </row>
    <row r="13" spans="1:4">
      <c r="A13" s="3">
        <v>7</v>
      </c>
      <c r="B13" s="3" t="s">
        <v>323</v>
      </c>
      <c r="C13" s="79"/>
    </row>
    <row r="14" spans="1:4" ht="13.5" thickBot="1">
      <c r="A14" s="3">
        <v>8</v>
      </c>
      <c r="B14" s="4" t="s">
        <v>324</v>
      </c>
      <c r="C14" s="81"/>
    </row>
    <row r="15" spans="1:4" ht="13.5" thickBot="1">
      <c r="A15" s="3">
        <v>9</v>
      </c>
      <c r="B15" s="3" t="s">
        <v>325</v>
      </c>
      <c r="C15" s="50">
        <f>SUM(C12:C14)</f>
        <v>0</v>
      </c>
      <c r="D15" s="80"/>
    </row>
    <row r="16" spans="1:4">
      <c r="A16" s="3">
        <v>10</v>
      </c>
      <c r="B16" s="4" t="s">
        <v>326</v>
      </c>
      <c r="C16" s="82"/>
      <c r="D16" s="79"/>
    </row>
    <row r="17" spans="1:4">
      <c r="A17" s="3"/>
      <c r="B17" s="3"/>
      <c r="C17" s="3"/>
    </row>
    <row r="18" spans="1:4">
      <c r="A18" s="3" t="s">
        <v>122</v>
      </c>
      <c r="B18" s="3" t="s">
        <v>327</v>
      </c>
      <c r="C18" s="3"/>
    </row>
    <row r="19" spans="1:4">
      <c r="A19" s="3">
        <v>11</v>
      </c>
      <c r="B19" s="4" t="s">
        <v>328</v>
      </c>
      <c r="C19" s="79">
        <v>0</v>
      </c>
    </row>
    <row r="20" spans="1:4" ht="13.5" thickBot="1">
      <c r="A20" s="3">
        <v>12</v>
      </c>
      <c r="B20" s="3" t="s">
        <v>329</v>
      </c>
      <c r="C20" s="81"/>
    </row>
    <row r="21" spans="1:4" ht="13.5" thickBot="1">
      <c r="A21" s="3">
        <v>13</v>
      </c>
      <c r="B21" s="4" t="s">
        <v>330</v>
      </c>
      <c r="C21" s="50">
        <f>SUM(C19:C20)</f>
        <v>0</v>
      </c>
      <c r="D21" s="80"/>
    </row>
    <row r="22" spans="1:4">
      <c r="A22" s="3"/>
      <c r="B22" s="3"/>
      <c r="C22" s="3"/>
    </row>
    <row r="23" spans="1:4">
      <c r="A23" s="3"/>
      <c r="B23" s="3" t="s">
        <v>331</v>
      </c>
      <c r="C23" s="3"/>
    </row>
    <row r="24" spans="1:4">
      <c r="A24" s="3">
        <v>14</v>
      </c>
      <c r="B24" s="4" t="s">
        <v>332</v>
      </c>
      <c r="C24" s="79">
        <v>0</v>
      </c>
    </row>
    <row r="25" spans="1:4">
      <c r="A25" s="3">
        <v>15</v>
      </c>
      <c r="B25" s="3" t="s">
        <v>333</v>
      </c>
      <c r="C25" s="79"/>
    </row>
    <row r="26" spans="1:4">
      <c r="A26" s="3">
        <v>16</v>
      </c>
      <c r="B26" s="4" t="s">
        <v>334</v>
      </c>
      <c r="C26" s="79"/>
    </row>
    <row r="27" spans="1:4" ht="13.5" thickBot="1">
      <c r="A27" s="3">
        <v>17</v>
      </c>
      <c r="B27" s="78" t="s">
        <v>335</v>
      </c>
      <c r="C27" s="81"/>
    </row>
    <row r="28" spans="1:4" ht="13.5" thickBot="1">
      <c r="A28" s="3">
        <v>18</v>
      </c>
      <c r="B28" s="4" t="s">
        <v>336</v>
      </c>
      <c r="C28" s="50">
        <f>SUM(C24:C27)</f>
        <v>0</v>
      </c>
      <c r="D28" s="80"/>
    </row>
    <row r="29" spans="1:4">
      <c r="A29" s="3"/>
      <c r="B29" s="3"/>
      <c r="C29" s="3"/>
    </row>
    <row r="30" spans="1:4">
      <c r="A30" s="3" t="s">
        <v>122</v>
      </c>
      <c r="B30" s="3" t="s">
        <v>337</v>
      </c>
      <c r="C30" s="3"/>
    </row>
    <row r="31" spans="1:4">
      <c r="A31" s="3">
        <v>19</v>
      </c>
      <c r="B31" s="4" t="s">
        <v>338</v>
      </c>
      <c r="C31" s="79"/>
    </row>
    <row r="32" spans="1:4">
      <c r="A32" s="3">
        <v>20</v>
      </c>
      <c r="B32" s="3" t="s">
        <v>339</v>
      </c>
      <c r="C32" s="79"/>
    </row>
    <row r="33" spans="1:4">
      <c r="A33" s="3">
        <v>21</v>
      </c>
      <c r="B33" s="4" t="s">
        <v>340</v>
      </c>
      <c r="C33" s="79"/>
    </row>
    <row r="34" spans="1:4" ht="13.5" thickBot="1">
      <c r="A34" s="3">
        <v>22</v>
      </c>
      <c r="B34" s="3" t="s">
        <v>341</v>
      </c>
      <c r="C34" s="81"/>
    </row>
    <row r="35" spans="1:4" ht="13.5" thickBot="1">
      <c r="A35" s="3">
        <v>23</v>
      </c>
      <c r="B35" s="4" t="s">
        <v>342</v>
      </c>
      <c r="C35" s="50">
        <f>SUM(C31:C34)</f>
        <v>0</v>
      </c>
      <c r="D35" s="80"/>
    </row>
    <row r="36" spans="1:4">
      <c r="A36" s="3"/>
      <c r="B36" s="3"/>
      <c r="C36" s="3"/>
    </row>
    <row r="37" spans="1:4">
      <c r="A37" s="3" t="s">
        <v>122</v>
      </c>
      <c r="B37" s="3" t="s">
        <v>343</v>
      </c>
      <c r="C37" s="3"/>
    </row>
    <row r="38" spans="1:4">
      <c r="A38" s="3">
        <v>24</v>
      </c>
      <c r="B38" s="4" t="s">
        <v>344</v>
      </c>
      <c r="C38" s="79"/>
    </row>
    <row r="39" spans="1:4" ht="13.5" thickBot="1">
      <c r="A39" s="3">
        <v>25</v>
      </c>
      <c r="B39" s="3" t="s">
        <v>345</v>
      </c>
      <c r="C39" s="81"/>
    </row>
    <row r="40" spans="1:4" ht="13.5" thickBot="1">
      <c r="A40" s="3">
        <v>26</v>
      </c>
      <c r="B40" s="4" t="s">
        <v>346</v>
      </c>
      <c r="C40" s="50">
        <f>SUM(C38:C39)</f>
        <v>0</v>
      </c>
      <c r="D40" s="80"/>
    </row>
    <row r="41" spans="1:4">
      <c r="A41" s="3"/>
      <c r="B41" s="3"/>
      <c r="C41" s="3"/>
    </row>
    <row r="42" spans="1:4">
      <c r="A42" s="3" t="s">
        <v>122</v>
      </c>
      <c r="B42" s="3" t="s">
        <v>347</v>
      </c>
      <c r="C42" s="3"/>
    </row>
    <row r="43" spans="1:4">
      <c r="A43" s="3">
        <v>27</v>
      </c>
      <c r="B43" s="4" t="s">
        <v>348</v>
      </c>
      <c r="C43" s="79">
        <v>0</v>
      </c>
    </row>
    <row r="44" spans="1:4">
      <c r="A44" s="3">
        <v>28</v>
      </c>
      <c r="B44" s="3" t="s">
        <v>349</v>
      </c>
      <c r="C44" s="79"/>
    </row>
    <row r="45" spans="1:4">
      <c r="A45" s="12">
        <v>29</v>
      </c>
      <c r="B45" s="4" t="s">
        <v>350</v>
      </c>
      <c r="C45" s="79"/>
    </row>
    <row r="46" spans="1:4">
      <c r="A46" s="12">
        <v>30</v>
      </c>
      <c r="B46" s="3" t="s">
        <v>351</v>
      </c>
      <c r="C46" s="79"/>
    </row>
    <row r="47" spans="1:4">
      <c r="A47" s="12">
        <v>31</v>
      </c>
      <c r="B47" s="4" t="s">
        <v>344</v>
      </c>
      <c r="C47" s="79"/>
    </row>
    <row r="48" spans="1:4">
      <c r="A48" s="12">
        <v>32</v>
      </c>
      <c r="B48" s="3" t="s">
        <v>352</v>
      </c>
      <c r="C48" s="79"/>
    </row>
    <row r="49" spans="1:4">
      <c r="A49" s="12">
        <v>33</v>
      </c>
      <c r="B49" s="4" t="s">
        <v>353</v>
      </c>
      <c r="C49" s="79"/>
    </row>
    <row r="50" spans="1:4">
      <c r="A50" s="12">
        <v>34</v>
      </c>
      <c r="B50" s="3" t="s">
        <v>354</v>
      </c>
      <c r="C50" s="79"/>
    </row>
    <row r="51" spans="1:4">
      <c r="A51" s="12">
        <v>35</v>
      </c>
      <c r="B51" s="49" t="s">
        <v>355</v>
      </c>
      <c r="C51" s="79"/>
    </row>
    <row r="52" spans="1:4" ht="13.5" thickBot="1">
      <c r="A52" s="12">
        <v>36</v>
      </c>
      <c r="B52" s="49" t="s">
        <v>355</v>
      </c>
      <c r="C52" s="81"/>
    </row>
    <row r="53" spans="1:4" ht="13.5" thickBot="1">
      <c r="A53" s="12">
        <v>37</v>
      </c>
      <c r="B53" s="4" t="s">
        <v>356</v>
      </c>
      <c r="C53" s="50">
        <f>SUM(C43:C52)</f>
        <v>0</v>
      </c>
      <c r="D53" s="80"/>
    </row>
    <row r="54" spans="1:4">
      <c r="B54" s="3"/>
      <c r="C54" s="3"/>
    </row>
    <row r="55" spans="1:4">
      <c r="A55" s="12" t="s">
        <v>122</v>
      </c>
      <c r="B55" s="3" t="s">
        <v>357</v>
      </c>
      <c r="C55" s="3"/>
    </row>
    <row r="56" spans="1:4">
      <c r="A56" s="12">
        <v>38</v>
      </c>
      <c r="B56" s="4" t="s">
        <v>358</v>
      </c>
      <c r="C56" s="79"/>
    </row>
    <row r="57" spans="1:4">
      <c r="A57" s="12">
        <v>39</v>
      </c>
      <c r="B57" s="3" t="s">
        <v>359</v>
      </c>
      <c r="C57" s="79"/>
    </row>
    <row r="58" spans="1:4">
      <c r="A58" s="12">
        <v>40</v>
      </c>
      <c r="B58" s="4" t="s">
        <v>360</v>
      </c>
      <c r="C58" s="79"/>
    </row>
    <row r="59" spans="1:4">
      <c r="A59" s="12">
        <v>41</v>
      </c>
      <c r="B59" s="49" t="s">
        <v>361</v>
      </c>
      <c r="C59" s="79"/>
    </row>
    <row r="60" spans="1:4" ht="13.5" thickBot="1">
      <c r="A60" s="12">
        <v>42</v>
      </c>
      <c r="B60" s="49" t="s">
        <v>361</v>
      </c>
      <c r="C60" s="81"/>
    </row>
    <row r="61" spans="1:4" ht="13.5" thickBot="1">
      <c r="A61" s="12">
        <v>43</v>
      </c>
      <c r="B61" s="3" t="s">
        <v>362</v>
      </c>
      <c r="C61" s="50">
        <f>SUM(C56:C60)</f>
        <v>0</v>
      </c>
      <c r="D61" s="80"/>
    </row>
    <row r="62" spans="1:4">
      <c r="B62" s="3"/>
      <c r="C62" s="3"/>
    </row>
    <row r="63" spans="1:4">
      <c r="B63" s="3" t="s">
        <v>363</v>
      </c>
      <c r="C63" s="3"/>
    </row>
    <row r="64" spans="1:4">
      <c r="A64" s="12">
        <v>44</v>
      </c>
      <c r="B64" s="4" t="s">
        <v>364</v>
      </c>
      <c r="C64" s="79"/>
      <c r="D64" s="79"/>
    </row>
    <row r="65" spans="1:4">
      <c r="B65" s="3"/>
      <c r="C65" s="3"/>
    </row>
    <row r="66" spans="1:4">
      <c r="B66" s="3" t="s">
        <v>365</v>
      </c>
      <c r="C66" s="3"/>
    </row>
    <row r="67" spans="1:4">
      <c r="A67" s="12">
        <v>45</v>
      </c>
      <c r="B67" s="4" t="s">
        <v>366</v>
      </c>
      <c r="C67" s="79"/>
    </row>
    <row r="68" spans="1:4">
      <c r="A68" s="12">
        <v>46</v>
      </c>
      <c r="B68" s="3" t="s">
        <v>358</v>
      </c>
      <c r="C68" s="79"/>
    </row>
    <row r="69" spans="1:4">
      <c r="A69" s="12">
        <v>47</v>
      </c>
      <c r="B69" s="4" t="s">
        <v>367</v>
      </c>
      <c r="C69" s="79"/>
    </row>
    <row r="70" spans="1:4">
      <c r="A70" s="12">
        <v>48</v>
      </c>
      <c r="B70" s="3" t="s">
        <v>368</v>
      </c>
      <c r="C70" s="79"/>
    </row>
    <row r="71" spans="1:4">
      <c r="A71" s="12">
        <v>49</v>
      </c>
      <c r="B71" s="4" t="s">
        <v>359</v>
      </c>
      <c r="C71" s="79"/>
    </row>
    <row r="72" spans="1:4">
      <c r="A72" s="12">
        <v>50</v>
      </c>
      <c r="B72" s="3" t="s">
        <v>369</v>
      </c>
      <c r="C72" s="79"/>
    </row>
    <row r="73" spans="1:4">
      <c r="A73" s="12">
        <v>51</v>
      </c>
      <c r="B73" s="4" t="s">
        <v>370</v>
      </c>
      <c r="C73" s="79"/>
    </row>
    <row r="74" spans="1:4">
      <c r="A74" s="12">
        <v>52</v>
      </c>
      <c r="B74" s="49" t="s">
        <v>371</v>
      </c>
      <c r="C74" s="79"/>
    </row>
    <row r="75" spans="1:4" ht="13.5" thickBot="1">
      <c r="A75" s="12">
        <v>53</v>
      </c>
      <c r="B75" s="49" t="s">
        <v>371</v>
      </c>
      <c r="C75" s="81"/>
    </row>
    <row r="76" spans="1:4" ht="13.5" thickBot="1">
      <c r="A76" s="12">
        <v>54</v>
      </c>
      <c r="B76" s="3" t="s">
        <v>372</v>
      </c>
      <c r="C76" s="50">
        <f>SUM(C67:C75)</f>
        <v>0</v>
      </c>
      <c r="D76" s="80"/>
    </row>
    <row r="77" spans="1:4">
      <c r="B77" s="3"/>
      <c r="C77" s="3"/>
    </row>
    <row r="78" spans="1:4">
      <c r="B78" s="3" t="s">
        <v>373</v>
      </c>
      <c r="C78" s="3"/>
    </row>
    <row r="79" spans="1:4">
      <c r="A79" s="12">
        <v>55</v>
      </c>
      <c r="B79" s="4" t="s">
        <v>374</v>
      </c>
      <c r="C79" s="79"/>
      <c r="D79" s="79"/>
    </row>
    <row r="80" spans="1:4">
      <c r="B80" s="3"/>
      <c r="C80" s="3"/>
    </row>
    <row r="81" spans="1:4">
      <c r="B81" s="3" t="s">
        <v>375</v>
      </c>
      <c r="C81" s="3"/>
    </row>
    <row r="82" spans="1:4">
      <c r="A82" s="12">
        <v>56</v>
      </c>
      <c r="B82" s="4" t="s">
        <v>376</v>
      </c>
      <c r="C82" s="79"/>
      <c r="D82" s="79"/>
    </row>
    <row r="83" spans="1:4">
      <c r="A83" s="12">
        <v>57</v>
      </c>
      <c r="B83" s="3" t="s">
        <v>377</v>
      </c>
      <c r="C83" s="79"/>
      <c r="D83" s="79"/>
    </row>
    <row r="84" spans="1:4">
      <c r="A84" s="12">
        <v>58</v>
      </c>
      <c r="B84" s="4" t="s">
        <v>378</v>
      </c>
      <c r="C84" s="79"/>
      <c r="D84" s="79"/>
    </row>
    <row r="85" spans="1:4">
      <c r="A85" s="12">
        <v>59</v>
      </c>
      <c r="B85" s="3" t="s">
        <v>379</v>
      </c>
      <c r="C85" s="79"/>
      <c r="D85" s="79"/>
    </row>
    <row r="86" spans="1:4">
      <c r="A86" s="12">
        <v>60</v>
      </c>
      <c r="B86" s="4" t="s">
        <v>380</v>
      </c>
      <c r="C86" s="79"/>
      <c r="D86" s="79"/>
    </row>
    <row r="87" spans="1:4" ht="25.5">
      <c r="A87" s="12">
        <v>61</v>
      </c>
      <c r="B87" s="3" t="s">
        <v>381</v>
      </c>
      <c r="C87" s="79"/>
      <c r="D87" s="79"/>
    </row>
    <row r="88" spans="1:4">
      <c r="A88" s="12">
        <v>62</v>
      </c>
      <c r="B88" s="4" t="s">
        <v>382</v>
      </c>
      <c r="C88" s="79"/>
      <c r="D88" s="79"/>
    </row>
    <row r="89" spans="1:4">
      <c r="A89" s="12">
        <v>63</v>
      </c>
      <c r="B89" s="3" t="s">
        <v>383</v>
      </c>
      <c r="C89" s="79"/>
      <c r="D89" s="79"/>
    </row>
    <row r="90" spans="1:4">
      <c r="A90" s="12">
        <v>64</v>
      </c>
      <c r="B90" s="4" t="s">
        <v>384</v>
      </c>
      <c r="C90" s="79"/>
      <c r="D90" s="79"/>
    </row>
    <row r="91" spans="1:4">
      <c r="A91" s="12">
        <v>65</v>
      </c>
      <c r="B91" s="49" t="s">
        <v>385</v>
      </c>
      <c r="C91" s="79"/>
      <c r="D91" s="79"/>
    </row>
    <row r="92" spans="1:4">
      <c r="A92" s="12">
        <v>66</v>
      </c>
      <c r="B92" s="49" t="s">
        <v>385</v>
      </c>
      <c r="C92" s="79"/>
      <c r="D92" s="79"/>
    </row>
    <row r="93" spans="1:4">
      <c r="B93" s="3"/>
      <c r="C93" s="3"/>
    </row>
    <row r="94" spans="1:4">
      <c r="B94" s="3" t="s">
        <v>386</v>
      </c>
      <c r="C94" s="3"/>
    </row>
    <row r="95" spans="1:4">
      <c r="A95" s="12">
        <v>67</v>
      </c>
      <c r="B95" s="4" t="s">
        <v>387</v>
      </c>
      <c r="C95" s="79"/>
      <c r="D95" s="79"/>
    </row>
    <row r="96" spans="1:4" ht="13.5" thickBot="1">
      <c r="B96" s="3"/>
      <c r="C96" s="3"/>
    </row>
    <row r="97" spans="1:3" ht="13.5" thickBot="1">
      <c r="A97" s="12">
        <v>68</v>
      </c>
      <c r="B97" s="3" t="s">
        <v>388</v>
      </c>
      <c r="C97" s="50">
        <f>SUM(C9,C15,C16,C21,C28,C35,C40,C53,C61,C64,C76,C79,C82:C92,C95)</f>
        <v>0</v>
      </c>
    </row>
  </sheetData>
  <sheetProtection password="E641" sheet="1" objects="1" scenarios="1" selectLockedCells="1"/>
  <pageMargins left="0.5" right="0.5" top="0.5" bottom="0.5" header="0.3" footer="0.3"/>
  <pageSetup fitToHeight="2" orientation="portrait" verticalDpi="1200" r:id="rId1"/>
  <headerFooter>
    <oddHeader>&amp;C&amp;"-,Bold"&amp;10SCHEDULE G - DETAIL OF GROSS RECEIPTS</oddHeader>
    <oddFooter>&amp;CPage &amp;P</oddFooter>
  </headerFooter>
  <rowBreaks count="1" manualBreakCount="1">
    <brk id="5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O46"/>
  <sheetViews>
    <sheetView showGridLines="0" zoomScale="80" zoomScaleNormal="80" zoomScalePageLayoutView="80" workbookViewId="0">
      <selection activeCell="J31" sqref="J31"/>
    </sheetView>
  </sheetViews>
  <sheetFormatPr defaultColWidth="9.140625" defaultRowHeight="12.75"/>
  <cols>
    <col min="1" max="1" width="3.140625" style="2" bestFit="1" customWidth="1"/>
    <col min="2" max="2" width="27.7109375" style="2" customWidth="1"/>
    <col min="3" max="3" width="16.140625" style="2" customWidth="1"/>
    <col min="4" max="15" width="12" style="2" customWidth="1"/>
    <col min="16" max="16384" width="9.140625" style="2"/>
  </cols>
  <sheetData>
    <row r="1" spans="1:15">
      <c r="B1" s="34" t="str">
        <f>"CONCESSIONER: "&amp;'Concessioner Info'!$B$5:$D$5&amp;" - "&amp;'Concessioner Info'!$B$6:$D$6</f>
        <v xml:space="preserve">CONCESSIONER:  - </v>
      </c>
      <c r="C1" s="25"/>
      <c r="D1" s="25"/>
      <c r="E1" s="25"/>
      <c r="F1" s="25"/>
      <c r="G1" s="35" t="str">
        <f>"PERIOD ENDING: "&amp;TEXT(IF('Concessioner Info'!$D$3="","MM/DD/YYYY",'Concessioner Info'!$D$3),"MM/DD/YYY")</f>
        <v>PERIOD ENDING: MM/DD/YYYY</v>
      </c>
      <c r="H1" s="25"/>
      <c r="I1" s="25"/>
      <c r="J1" s="25"/>
      <c r="K1" s="35" t="str">
        <f>G1</f>
        <v>PERIOD ENDING: MM/DD/YYYY</v>
      </c>
      <c r="L1" s="25"/>
      <c r="M1" s="25"/>
      <c r="N1" s="25"/>
      <c r="O1" s="35" t="str">
        <f>K1</f>
        <v>PERIOD ENDING: MM/DD/YYYY</v>
      </c>
    </row>
    <row r="2" spans="1:15">
      <c r="B2" s="6"/>
    </row>
    <row r="3" spans="1:15">
      <c r="C3" s="15" t="s">
        <v>221</v>
      </c>
      <c r="D3" s="15" t="s">
        <v>222</v>
      </c>
      <c r="E3" s="15" t="s">
        <v>223</v>
      </c>
      <c r="F3" s="15" t="s">
        <v>224</v>
      </c>
      <c r="G3" s="15" t="s">
        <v>225</v>
      </c>
      <c r="H3" s="15" t="s">
        <v>226</v>
      </c>
      <c r="I3" s="15" t="s">
        <v>227</v>
      </c>
      <c r="J3" s="15" t="s">
        <v>228</v>
      </c>
      <c r="K3" s="15" t="s">
        <v>389</v>
      </c>
      <c r="L3" s="15" t="s">
        <v>390</v>
      </c>
      <c r="M3" s="15" t="s">
        <v>391</v>
      </c>
      <c r="N3" s="15" t="s">
        <v>392</v>
      </c>
      <c r="O3" s="15" t="s">
        <v>393</v>
      </c>
    </row>
    <row r="4" spans="1:15" ht="13.5" thickBot="1">
      <c r="A4" s="3">
        <v>1</v>
      </c>
      <c r="B4" s="4" t="s">
        <v>394</v>
      </c>
      <c r="C4" s="85" t="s">
        <v>395</v>
      </c>
      <c r="D4" s="83"/>
      <c r="E4" s="83"/>
      <c r="F4" s="83"/>
      <c r="G4" s="83"/>
      <c r="H4" s="83"/>
      <c r="I4" s="83"/>
      <c r="J4" s="83"/>
      <c r="K4" s="83"/>
      <c r="L4" s="83"/>
      <c r="M4" s="83"/>
      <c r="N4" s="83"/>
      <c r="O4" s="83"/>
    </row>
    <row r="5" spans="1:15" ht="13.5" thickBot="1">
      <c r="A5" s="3">
        <v>2</v>
      </c>
      <c r="B5" s="3" t="s">
        <v>396</v>
      </c>
      <c r="C5" s="50">
        <f>SUM(D5:O5)</f>
        <v>0</v>
      </c>
      <c r="D5" s="51"/>
      <c r="E5" s="57"/>
      <c r="F5" s="57"/>
      <c r="G5" s="57"/>
      <c r="H5" s="57"/>
      <c r="I5" s="57"/>
      <c r="J5" s="57"/>
      <c r="K5" s="57"/>
      <c r="L5" s="57"/>
      <c r="M5" s="57"/>
      <c r="N5" s="57"/>
      <c r="O5" s="57"/>
    </row>
    <row r="6" spans="1:15" ht="13.5" thickBot="1">
      <c r="A6" s="3">
        <v>3</v>
      </c>
      <c r="B6" s="4" t="s">
        <v>397</v>
      </c>
      <c r="C6" s="50">
        <f>SUM(D6:O6)</f>
        <v>0</v>
      </c>
      <c r="D6" s="52"/>
      <c r="E6" s="56"/>
      <c r="F6" s="56"/>
      <c r="G6" s="56"/>
      <c r="H6" s="56"/>
      <c r="I6" s="56"/>
      <c r="J6" s="56"/>
      <c r="K6" s="56"/>
      <c r="L6" s="56"/>
      <c r="M6" s="56"/>
      <c r="N6" s="56"/>
      <c r="O6" s="56"/>
    </row>
    <row r="7" spans="1:15" ht="13.5" thickBot="1">
      <c r="A7" s="3">
        <v>4</v>
      </c>
      <c r="B7" s="3" t="s">
        <v>398</v>
      </c>
      <c r="C7" s="50">
        <f>SUM(D7:O7)</f>
        <v>0</v>
      </c>
      <c r="D7" s="50">
        <f>D5-D6</f>
        <v>0</v>
      </c>
      <c r="E7" s="50">
        <f t="shared" ref="E7:O7" si="0">E5-E6</f>
        <v>0</v>
      </c>
      <c r="F7" s="50">
        <f t="shared" si="0"/>
        <v>0</v>
      </c>
      <c r="G7" s="50">
        <f t="shared" si="0"/>
        <v>0</v>
      </c>
      <c r="H7" s="50">
        <f t="shared" si="0"/>
        <v>0</v>
      </c>
      <c r="I7" s="50">
        <f t="shared" si="0"/>
        <v>0</v>
      </c>
      <c r="J7" s="50">
        <f t="shared" si="0"/>
        <v>0</v>
      </c>
      <c r="K7" s="50">
        <f t="shared" si="0"/>
        <v>0</v>
      </c>
      <c r="L7" s="50">
        <f t="shared" si="0"/>
        <v>0</v>
      </c>
      <c r="M7" s="50">
        <f t="shared" si="0"/>
        <v>0</v>
      </c>
      <c r="N7" s="50">
        <f t="shared" si="0"/>
        <v>0</v>
      </c>
      <c r="O7" s="50">
        <f t="shared" si="0"/>
        <v>0</v>
      </c>
    </row>
    <row r="8" spans="1:15">
      <c r="A8" s="3"/>
      <c r="B8" s="3"/>
      <c r="C8" s="3"/>
      <c r="D8" s="3"/>
      <c r="E8" s="3"/>
      <c r="F8" s="3"/>
      <c r="G8" s="3"/>
      <c r="H8" s="3"/>
      <c r="I8" s="3"/>
      <c r="J8" s="3"/>
      <c r="K8" s="3"/>
      <c r="L8" s="3"/>
      <c r="M8" s="3"/>
      <c r="N8" s="3"/>
      <c r="O8" s="3"/>
    </row>
    <row r="9" spans="1:15" ht="13.5" thickBot="1">
      <c r="A9" s="3" t="s">
        <v>122</v>
      </c>
      <c r="B9" s="3" t="s">
        <v>399</v>
      </c>
      <c r="C9" s="3"/>
      <c r="D9" s="3"/>
      <c r="E9" s="3"/>
      <c r="F9" s="3"/>
      <c r="G9" s="3"/>
      <c r="H9" s="3"/>
      <c r="I9" s="3"/>
      <c r="J9" s="3"/>
      <c r="K9" s="3"/>
      <c r="L9" s="3"/>
      <c r="M9" s="3"/>
      <c r="N9" s="3"/>
      <c r="O9" s="3"/>
    </row>
    <row r="10" spans="1:15" ht="13.5" thickBot="1">
      <c r="A10" s="3">
        <v>5</v>
      </c>
      <c r="B10" s="4" t="s">
        <v>400</v>
      </c>
      <c r="C10" s="50">
        <f>SUM(D10:O10)</f>
        <v>0</v>
      </c>
      <c r="D10" s="51"/>
      <c r="E10" s="57"/>
      <c r="F10" s="57"/>
      <c r="G10" s="57"/>
      <c r="H10" s="57"/>
      <c r="I10" s="57"/>
      <c r="J10" s="57"/>
      <c r="K10" s="57"/>
      <c r="L10" s="57"/>
      <c r="M10" s="57"/>
      <c r="N10" s="57"/>
      <c r="O10" s="57"/>
    </row>
    <row r="11" spans="1:15" ht="13.5" thickBot="1">
      <c r="A11" s="3">
        <v>6</v>
      </c>
      <c r="B11" s="3" t="s">
        <v>401</v>
      </c>
      <c r="C11" s="50">
        <f>SUM(D11:O11)</f>
        <v>0</v>
      </c>
      <c r="D11" s="51"/>
      <c r="E11" s="57"/>
      <c r="F11" s="57"/>
      <c r="G11" s="57"/>
      <c r="H11" s="57"/>
      <c r="I11" s="57"/>
      <c r="J11" s="57"/>
      <c r="K11" s="57"/>
      <c r="L11" s="57"/>
      <c r="M11" s="57"/>
      <c r="N11" s="57"/>
      <c r="O11" s="57"/>
    </row>
    <row r="12" spans="1:15" ht="13.5" thickBot="1">
      <c r="A12" s="3">
        <v>7</v>
      </c>
      <c r="B12" s="4" t="s">
        <v>402</v>
      </c>
      <c r="C12" s="50">
        <f>SUM(D12:O12)</f>
        <v>0</v>
      </c>
      <c r="D12" s="52"/>
      <c r="E12" s="56"/>
      <c r="F12" s="56"/>
      <c r="G12" s="56"/>
      <c r="H12" s="56"/>
      <c r="I12" s="56"/>
      <c r="J12" s="56"/>
      <c r="K12" s="56"/>
      <c r="L12" s="56"/>
      <c r="M12" s="56"/>
      <c r="N12" s="56"/>
      <c r="O12" s="56"/>
    </row>
    <row r="13" spans="1:15" ht="13.5" thickBot="1">
      <c r="A13" s="3">
        <v>8</v>
      </c>
      <c r="B13" s="3" t="s">
        <v>403</v>
      </c>
      <c r="C13" s="50">
        <f>SUM(D13:O13)</f>
        <v>0</v>
      </c>
      <c r="D13" s="50">
        <f>D10+D11-D12</f>
        <v>0</v>
      </c>
      <c r="E13" s="50">
        <f t="shared" ref="E13:O13" si="1">E10+E11-E12</f>
        <v>0</v>
      </c>
      <c r="F13" s="50">
        <f t="shared" si="1"/>
        <v>0</v>
      </c>
      <c r="G13" s="50">
        <f t="shared" si="1"/>
        <v>0</v>
      </c>
      <c r="H13" s="50">
        <f t="shared" si="1"/>
        <v>0</v>
      </c>
      <c r="I13" s="50">
        <f t="shared" si="1"/>
        <v>0</v>
      </c>
      <c r="J13" s="50">
        <f t="shared" si="1"/>
        <v>0</v>
      </c>
      <c r="K13" s="50">
        <f t="shared" si="1"/>
        <v>0</v>
      </c>
      <c r="L13" s="50">
        <f t="shared" si="1"/>
        <v>0</v>
      </c>
      <c r="M13" s="50">
        <f t="shared" si="1"/>
        <v>0</v>
      </c>
      <c r="N13" s="50">
        <f t="shared" si="1"/>
        <v>0</v>
      </c>
      <c r="O13" s="50">
        <f t="shared" si="1"/>
        <v>0</v>
      </c>
    </row>
    <row r="14" spans="1:15" ht="13.5" thickBot="1">
      <c r="A14" s="3">
        <v>9</v>
      </c>
      <c r="B14" s="4" t="s">
        <v>404</v>
      </c>
      <c r="C14" s="50">
        <f>SUM(D14:O14)</f>
        <v>0</v>
      </c>
      <c r="D14" s="50">
        <f>D7-D13</f>
        <v>0</v>
      </c>
      <c r="E14" s="50">
        <f t="shared" ref="E14:O14" si="2">E7-E13</f>
        <v>0</v>
      </c>
      <c r="F14" s="50">
        <f t="shared" si="2"/>
        <v>0</v>
      </c>
      <c r="G14" s="50">
        <f t="shared" si="2"/>
        <v>0</v>
      </c>
      <c r="H14" s="50">
        <f t="shared" si="2"/>
        <v>0</v>
      </c>
      <c r="I14" s="50">
        <f t="shared" si="2"/>
        <v>0</v>
      </c>
      <c r="J14" s="50">
        <f t="shared" si="2"/>
        <v>0</v>
      </c>
      <c r="K14" s="50">
        <f t="shared" si="2"/>
        <v>0</v>
      </c>
      <c r="L14" s="50">
        <f t="shared" si="2"/>
        <v>0</v>
      </c>
      <c r="M14" s="50">
        <f t="shared" si="2"/>
        <v>0</v>
      </c>
      <c r="N14" s="50">
        <f t="shared" si="2"/>
        <v>0</v>
      </c>
      <c r="O14" s="50">
        <f t="shared" si="2"/>
        <v>0</v>
      </c>
    </row>
    <row r="15" spans="1:15">
      <c r="A15" s="3" t="s">
        <v>122</v>
      </c>
      <c r="B15" s="3"/>
      <c r="C15" s="3"/>
      <c r="D15" s="3"/>
      <c r="E15" s="3"/>
      <c r="F15" s="3"/>
      <c r="G15" s="3"/>
      <c r="H15" s="3"/>
      <c r="I15" s="3"/>
      <c r="J15" s="3"/>
      <c r="K15" s="3"/>
      <c r="L15" s="3"/>
      <c r="M15" s="3"/>
      <c r="N15" s="3"/>
      <c r="O15" s="3"/>
    </row>
    <row r="16" spans="1:15">
      <c r="A16" s="3"/>
      <c r="B16" s="3" t="s">
        <v>405</v>
      </c>
      <c r="C16" s="3"/>
      <c r="D16" s="3"/>
      <c r="E16" s="3"/>
      <c r="F16" s="3"/>
      <c r="G16" s="3"/>
      <c r="H16" s="3"/>
      <c r="I16" s="3"/>
      <c r="J16" s="3"/>
      <c r="K16" s="3"/>
      <c r="L16" s="3"/>
      <c r="M16" s="3"/>
      <c r="N16" s="3"/>
      <c r="O16" s="3"/>
    </row>
    <row r="17" spans="1:15" ht="13.5" thickBot="1">
      <c r="A17" s="3" t="s">
        <v>122</v>
      </c>
      <c r="B17" s="3" t="s">
        <v>406</v>
      </c>
      <c r="C17" s="3"/>
      <c r="D17" s="3"/>
      <c r="E17" s="3"/>
      <c r="F17" s="3"/>
      <c r="G17" s="3"/>
      <c r="H17" s="3"/>
      <c r="I17" s="3"/>
      <c r="J17" s="3"/>
      <c r="K17" s="3"/>
      <c r="L17" s="3"/>
      <c r="M17" s="3"/>
      <c r="N17" s="3"/>
      <c r="O17" s="3"/>
    </row>
    <row r="18" spans="1:15" ht="26.25" thickBot="1">
      <c r="A18" s="3">
        <v>10</v>
      </c>
      <c r="B18" s="4" t="s">
        <v>407</v>
      </c>
      <c r="C18" s="50">
        <f>SUM(D18:O18)</f>
        <v>0</v>
      </c>
      <c r="D18" s="51"/>
      <c r="E18" s="57"/>
      <c r="F18" s="57"/>
      <c r="G18" s="57"/>
      <c r="H18" s="57"/>
      <c r="I18" s="57"/>
      <c r="J18" s="57"/>
      <c r="K18" s="57"/>
      <c r="L18" s="57"/>
      <c r="M18" s="57"/>
      <c r="N18" s="57"/>
      <c r="O18" s="57"/>
    </row>
    <row r="19" spans="1:15" ht="26.25" thickBot="1">
      <c r="A19" s="3">
        <v>11</v>
      </c>
      <c r="B19" s="3" t="s">
        <v>408</v>
      </c>
      <c r="C19" s="50">
        <f>SUM(D19:O19)</f>
        <v>0</v>
      </c>
      <c r="D19" s="52"/>
      <c r="E19" s="56"/>
      <c r="F19" s="56"/>
      <c r="G19" s="56"/>
      <c r="H19" s="56"/>
      <c r="I19" s="56"/>
      <c r="J19" s="56"/>
      <c r="K19" s="56"/>
      <c r="L19" s="56"/>
      <c r="M19" s="56"/>
      <c r="N19" s="56"/>
      <c r="O19" s="56"/>
    </row>
    <row r="20" spans="1:15" ht="13.5" thickBot="1">
      <c r="A20" s="3">
        <v>12</v>
      </c>
      <c r="B20" s="4" t="s">
        <v>409</v>
      </c>
      <c r="C20" s="50">
        <f>SUM(D20:O20)</f>
        <v>0</v>
      </c>
      <c r="D20" s="50">
        <f>SUM(D18:D19)</f>
        <v>0</v>
      </c>
      <c r="E20" s="50">
        <f t="shared" ref="E20:O20" si="3">SUM(E18:E19)</f>
        <v>0</v>
      </c>
      <c r="F20" s="50">
        <f t="shared" si="3"/>
        <v>0</v>
      </c>
      <c r="G20" s="50">
        <f t="shared" si="3"/>
        <v>0</v>
      </c>
      <c r="H20" s="50">
        <f t="shared" si="3"/>
        <v>0</v>
      </c>
      <c r="I20" s="50">
        <f t="shared" si="3"/>
        <v>0</v>
      </c>
      <c r="J20" s="50">
        <f t="shared" si="3"/>
        <v>0</v>
      </c>
      <c r="K20" s="50">
        <f t="shared" si="3"/>
        <v>0</v>
      </c>
      <c r="L20" s="50">
        <f t="shared" si="3"/>
        <v>0</v>
      </c>
      <c r="M20" s="50">
        <f t="shared" si="3"/>
        <v>0</v>
      </c>
      <c r="N20" s="50">
        <f t="shared" si="3"/>
        <v>0</v>
      </c>
      <c r="O20" s="50">
        <f t="shared" si="3"/>
        <v>0</v>
      </c>
    </row>
    <row r="21" spans="1:15">
      <c r="A21" s="3" t="s">
        <v>122</v>
      </c>
      <c r="B21" s="3"/>
      <c r="C21" s="3"/>
      <c r="D21" s="3"/>
      <c r="E21" s="3"/>
      <c r="F21" s="3"/>
      <c r="G21" s="3"/>
      <c r="H21" s="3"/>
      <c r="I21" s="3"/>
      <c r="J21" s="3"/>
      <c r="K21" s="3"/>
      <c r="L21" s="3"/>
      <c r="M21" s="3"/>
      <c r="N21" s="3"/>
      <c r="O21" s="3"/>
    </row>
    <row r="22" spans="1:15" ht="13.5" thickBot="1">
      <c r="A22" s="3" t="s">
        <v>122</v>
      </c>
      <c r="B22" s="3" t="s">
        <v>410</v>
      </c>
      <c r="C22" s="3"/>
      <c r="D22" s="3"/>
      <c r="E22" s="3"/>
      <c r="F22" s="3"/>
      <c r="G22" s="3"/>
      <c r="H22" s="3"/>
      <c r="I22" s="3"/>
      <c r="J22" s="3"/>
      <c r="K22" s="3"/>
      <c r="L22" s="3"/>
      <c r="M22" s="3"/>
      <c r="N22" s="3"/>
      <c r="O22" s="3"/>
    </row>
    <row r="23" spans="1:15" ht="13.5" thickBot="1">
      <c r="A23" s="3">
        <v>13</v>
      </c>
      <c r="B23" s="4" t="s">
        <v>411</v>
      </c>
      <c r="C23" s="50">
        <f t="shared" ref="C23:C46" si="4">SUM(D23:O23)</f>
        <v>0</v>
      </c>
      <c r="D23" s="51"/>
      <c r="E23" s="57"/>
      <c r="F23" s="57"/>
      <c r="G23" s="57"/>
      <c r="H23" s="57"/>
      <c r="I23" s="57"/>
      <c r="J23" s="57"/>
      <c r="K23" s="57"/>
      <c r="L23" s="57"/>
      <c r="M23" s="57"/>
      <c r="N23" s="57"/>
      <c r="O23" s="57"/>
    </row>
    <row r="24" spans="1:15" ht="13.5" thickBot="1">
      <c r="A24" s="3">
        <v>14</v>
      </c>
      <c r="B24" s="3" t="s">
        <v>412</v>
      </c>
      <c r="C24" s="50">
        <f t="shared" si="4"/>
        <v>0</v>
      </c>
      <c r="D24" s="51"/>
      <c r="E24" s="57"/>
      <c r="F24" s="57"/>
      <c r="G24" s="57"/>
      <c r="H24" s="57"/>
      <c r="I24" s="57"/>
      <c r="J24" s="57"/>
      <c r="K24" s="57"/>
      <c r="L24" s="57"/>
      <c r="M24" s="57"/>
      <c r="N24" s="57"/>
      <c r="O24" s="57"/>
    </row>
    <row r="25" spans="1:15" ht="13.5" thickBot="1">
      <c r="A25" s="3">
        <v>15</v>
      </c>
      <c r="B25" s="4" t="s">
        <v>413</v>
      </c>
      <c r="C25" s="50">
        <f t="shared" si="4"/>
        <v>0</v>
      </c>
      <c r="D25" s="51"/>
      <c r="E25" s="57"/>
      <c r="F25" s="57"/>
      <c r="G25" s="57"/>
      <c r="H25" s="57"/>
      <c r="I25" s="57"/>
      <c r="J25" s="57"/>
      <c r="K25" s="57"/>
      <c r="L25" s="57"/>
      <c r="M25" s="57"/>
      <c r="N25" s="57"/>
      <c r="O25" s="57"/>
    </row>
    <row r="26" spans="1:15" ht="13.5" thickBot="1">
      <c r="A26" s="3">
        <v>16</v>
      </c>
      <c r="B26" s="3" t="s">
        <v>414</v>
      </c>
      <c r="C26" s="50">
        <f t="shared" si="4"/>
        <v>0</v>
      </c>
      <c r="D26" s="51"/>
      <c r="E26" s="57"/>
      <c r="F26" s="57"/>
      <c r="G26" s="57"/>
      <c r="H26" s="57"/>
      <c r="I26" s="57"/>
      <c r="J26" s="57"/>
      <c r="K26" s="57"/>
      <c r="L26" s="57"/>
      <c r="M26" s="57"/>
      <c r="N26" s="57"/>
      <c r="O26" s="57"/>
    </row>
    <row r="27" spans="1:15" ht="13.5" thickBot="1">
      <c r="A27" s="3">
        <v>17</v>
      </c>
      <c r="B27" s="4" t="s">
        <v>415</v>
      </c>
      <c r="C27" s="50">
        <f t="shared" si="4"/>
        <v>0</v>
      </c>
      <c r="D27" s="51"/>
      <c r="E27" s="57"/>
      <c r="F27" s="57"/>
      <c r="G27" s="57"/>
      <c r="H27" s="57"/>
      <c r="I27" s="57"/>
      <c r="J27" s="57"/>
      <c r="K27" s="57"/>
      <c r="L27" s="57"/>
      <c r="M27" s="57"/>
      <c r="N27" s="57"/>
      <c r="O27" s="57"/>
    </row>
    <row r="28" spans="1:15" ht="13.5" thickBot="1">
      <c r="A28" s="3">
        <v>18</v>
      </c>
      <c r="B28" s="3" t="s">
        <v>416</v>
      </c>
      <c r="C28" s="50">
        <f t="shared" si="4"/>
        <v>0</v>
      </c>
      <c r="D28" s="51"/>
      <c r="E28" s="57"/>
      <c r="F28" s="57"/>
      <c r="G28" s="57"/>
      <c r="H28" s="57"/>
      <c r="I28" s="57"/>
      <c r="J28" s="57"/>
      <c r="K28" s="57"/>
      <c r="L28" s="57"/>
      <c r="M28" s="57"/>
      <c r="N28" s="57"/>
      <c r="O28" s="57"/>
    </row>
    <row r="29" spans="1:15" ht="13.5" thickBot="1">
      <c r="A29" s="3">
        <v>19</v>
      </c>
      <c r="B29" s="4" t="s">
        <v>417</v>
      </c>
      <c r="C29" s="50">
        <f t="shared" si="4"/>
        <v>0</v>
      </c>
      <c r="D29" s="51"/>
      <c r="E29" s="57"/>
      <c r="F29" s="57"/>
      <c r="G29" s="57"/>
      <c r="H29" s="57"/>
      <c r="I29" s="57"/>
      <c r="J29" s="57"/>
      <c r="K29" s="57"/>
      <c r="L29" s="57"/>
      <c r="M29" s="57"/>
      <c r="N29" s="57"/>
      <c r="O29" s="57"/>
    </row>
    <row r="30" spans="1:15" ht="13.5" thickBot="1">
      <c r="A30" s="3">
        <v>20</v>
      </c>
      <c r="B30" s="3" t="s">
        <v>418</v>
      </c>
      <c r="C30" s="50">
        <f t="shared" si="4"/>
        <v>0</v>
      </c>
      <c r="D30" s="51"/>
      <c r="E30" s="57"/>
      <c r="F30" s="57"/>
      <c r="G30" s="57"/>
      <c r="H30" s="57"/>
      <c r="I30" s="57"/>
      <c r="J30" s="57"/>
      <c r="K30" s="57"/>
      <c r="L30" s="57"/>
      <c r="M30" s="57"/>
      <c r="N30" s="57"/>
      <c r="O30" s="57"/>
    </row>
    <row r="31" spans="1:15" ht="13.5" thickBot="1">
      <c r="A31" s="3">
        <v>21</v>
      </c>
      <c r="B31" s="4" t="s">
        <v>419</v>
      </c>
      <c r="C31" s="50">
        <f t="shared" si="4"/>
        <v>0</v>
      </c>
      <c r="D31" s="51"/>
      <c r="E31" s="57"/>
      <c r="F31" s="57"/>
      <c r="G31" s="57"/>
      <c r="H31" s="57"/>
      <c r="I31" s="57"/>
      <c r="J31" s="57"/>
      <c r="K31" s="57"/>
      <c r="L31" s="57"/>
      <c r="M31" s="57"/>
      <c r="N31" s="57"/>
      <c r="O31" s="57"/>
    </row>
    <row r="32" spans="1:15" ht="13.5" thickBot="1">
      <c r="A32" s="3">
        <v>22</v>
      </c>
      <c r="B32" s="3" t="s">
        <v>420</v>
      </c>
      <c r="C32" s="50">
        <f t="shared" si="4"/>
        <v>0</v>
      </c>
      <c r="D32" s="51"/>
      <c r="E32" s="57"/>
      <c r="F32" s="57"/>
      <c r="G32" s="57"/>
      <c r="H32" s="57"/>
      <c r="I32" s="57"/>
      <c r="J32" s="57"/>
      <c r="K32" s="57"/>
      <c r="L32" s="57"/>
      <c r="M32" s="57"/>
      <c r="N32" s="57"/>
      <c r="O32" s="57"/>
    </row>
    <row r="33" spans="1:15" ht="13.5" thickBot="1">
      <c r="A33" s="3">
        <v>23</v>
      </c>
      <c r="B33" s="4" t="s">
        <v>421</v>
      </c>
      <c r="C33" s="50">
        <f t="shared" si="4"/>
        <v>0</v>
      </c>
      <c r="D33" s="51"/>
      <c r="E33" s="57"/>
      <c r="F33" s="57"/>
      <c r="G33" s="57"/>
      <c r="H33" s="57"/>
      <c r="I33" s="57"/>
      <c r="J33" s="57"/>
      <c r="K33" s="57"/>
      <c r="L33" s="57"/>
      <c r="M33" s="57"/>
      <c r="N33" s="57"/>
      <c r="O33" s="57"/>
    </row>
    <row r="34" spans="1:15" ht="39" thickBot="1">
      <c r="A34" s="3">
        <v>24</v>
      </c>
      <c r="B34" s="3" t="s">
        <v>422</v>
      </c>
      <c r="C34" s="50">
        <f t="shared" si="4"/>
        <v>0</v>
      </c>
      <c r="D34" s="51"/>
      <c r="E34" s="57"/>
      <c r="F34" s="57"/>
      <c r="G34" s="57"/>
      <c r="H34" s="57"/>
      <c r="I34" s="57"/>
      <c r="J34" s="57"/>
      <c r="K34" s="57"/>
      <c r="L34" s="57"/>
      <c r="M34" s="57"/>
      <c r="N34" s="57"/>
      <c r="O34" s="57"/>
    </row>
    <row r="35" spans="1:15" ht="13.5" thickBot="1">
      <c r="A35" s="3">
        <v>25</v>
      </c>
      <c r="B35" s="4" t="s">
        <v>423</v>
      </c>
      <c r="C35" s="50">
        <f t="shared" si="4"/>
        <v>0</v>
      </c>
      <c r="D35" s="51"/>
      <c r="E35" s="57"/>
      <c r="F35" s="57"/>
      <c r="G35" s="57"/>
      <c r="H35" s="57"/>
      <c r="I35" s="57"/>
      <c r="J35" s="57"/>
      <c r="K35" s="57"/>
      <c r="L35" s="57"/>
      <c r="M35" s="57"/>
      <c r="N35" s="57"/>
      <c r="O35" s="57"/>
    </row>
    <row r="36" spans="1:15" ht="13.5" thickBot="1">
      <c r="A36" s="3">
        <v>26</v>
      </c>
      <c r="B36" s="3" t="s">
        <v>424</v>
      </c>
      <c r="C36" s="50">
        <f t="shared" si="4"/>
        <v>0</v>
      </c>
      <c r="D36" s="51"/>
      <c r="E36" s="57"/>
      <c r="F36" s="57"/>
      <c r="G36" s="57"/>
      <c r="H36" s="57"/>
      <c r="I36" s="57"/>
      <c r="J36" s="57"/>
      <c r="K36" s="57"/>
      <c r="L36" s="57"/>
      <c r="M36" s="57"/>
      <c r="N36" s="57"/>
      <c r="O36" s="57"/>
    </row>
    <row r="37" spans="1:15" ht="13.5" thickBot="1">
      <c r="A37" s="3">
        <v>27</v>
      </c>
      <c r="B37" s="4" t="s">
        <v>425</v>
      </c>
      <c r="C37" s="50">
        <f t="shared" si="4"/>
        <v>0</v>
      </c>
      <c r="D37" s="51"/>
      <c r="E37" s="57"/>
      <c r="F37" s="57"/>
      <c r="G37" s="57"/>
      <c r="H37" s="57"/>
      <c r="I37" s="57"/>
      <c r="J37" s="57"/>
      <c r="K37" s="57"/>
      <c r="L37" s="57"/>
      <c r="M37" s="57"/>
      <c r="N37" s="57"/>
      <c r="O37" s="57"/>
    </row>
    <row r="38" spans="1:15" ht="13.5" thickBot="1">
      <c r="A38" s="3">
        <v>28</v>
      </c>
      <c r="B38" s="3" t="s">
        <v>426</v>
      </c>
      <c r="C38" s="50">
        <f t="shared" si="4"/>
        <v>0</v>
      </c>
      <c r="D38" s="51"/>
      <c r="E38" s="57"/>
      <c r="F38" s="57"/>
      <c r="G38" s="57"/>
      <c r="H38" s="57"/>
      <c r="I38" s="57"/>
      <c r="J38" s="57"/>
      <c r="K38" s="57"/>
      <c r="L38" s="57"/>
      <c r="M38" s="57"/>
      <c r="N38" s="57"/>
      <c r="O38" s="57"/>
    </row>
    <row r="39" spans="1:15" ht="13.5" thickBot="1">
      <c r="A39" s="3">
        <v>29</v>
      </c>
      <c r="B39" s="4" t="s">
        <v>427</v>
      </c>
      <c r="C39" s="50">
        <f t="shared" si="4"/>
        <v>0</v>
      </c>
      <c r="D39" s="51"/>
      <c r="E39" s="57"/>
      <c r="F39" s="57"/>
      <c r="G39" s="57"/>
      <c r="H39" s="57"/>
      <c r="I39" s="57"/>
      <c r="J39" s="57"/>
      <c r="K39" s="57"/>
      <c r="L39" s="57"/>
      <c r="M39" s="57"/>
      <c r="N39" s="57"/>
      <c r="O39" s="57"/>
    </row>
    <row r="40" spans="1:15" ht="13.5" thickBot="1">
      <c r="A40" s="3">
        <v>30</v>
      </c>
      <c r="B40" s="155"/>
      <c r="C40" s="50">
        <f t="shared" si="4"/>
        <v>0</v>
      </c>
      <c r="D40" s="51"/>
      <c r="E40" s="57"/>
      <c r="F40" s="57"/>
      <c r="G40" s="57"/>
      <c r="H40" s="57"/>
      <c r="I40" s="57"/>
      <c r="J40" s="57"/>
      <c r="K40" s="57"/>
      <c r="L40" s="57"/>
      <c r="M40" s="57"/>
      <c r="N40" s="57"/>
      <c r="O40" s="57"/>
    </row>
    <row r="41" spans="1:15" ht="13.5" thickBot="1">
      <c r="A41" s="3">
        <v>31</v>
      </c>
      <c r="B41" s="155"/>
      <c r="C41" s="50">
        <f t="shared" si="4"/>
        <v>0</v>
      </c>
      <c r="D41" s="51"/>
      <c r="E41" s="57"/>
      <c r="F41" s="57"/>
      <c r="G41" s="57"/>
      <c r="H41" s="57"/>
      <c r="I41" s="57"/>
      <c r="J41" s="57"/>
      <c r="K41" s="57"/>
      <c r="L41" s="57"/>
      <c r="M41" s="57"/>
      <c r="N41" s="57"/>
      <c r="O41" s="57"/>
    </row>
    <row r="42" spans="1:15" ht="13.5" thickBot="1">
      <c r="A42" s="3">
        <v>32</v>
      </c>
      <c r="B42" s="155"/>
      <c r="C42" s="50">
        <f t="shared" si="4"/>
        <v>0</v>
      </c>
      <c r="D42" s="52"/>
      <c r="E42" s="56"/>
      <c r="F42" s="56"/>
      <c r="G42" s="56"/>
      <c r="H42" s="56"/>
      <c r="I42" s="56"/>
      <c r="J42" s="56"/>
      <c r="K42" s="56"/>
      <c r="L42" s="56"/>
      <c r="M42" s="56"/>
      <c r="N42" s="56"/>
      <c r="O42" s="56"/>
    </row>
    <row r="43" spans="1:15" ht="13.5" thickBot="1">
      <c r="A43" s="3">
        <v>33</v>
      </c>
      <c r="B43" s="4" t="s">
        <v>428</v>
      </c>
      <c r="C43" s="50">
        <f t="shared" si="4"/>
        <v>0</v>
      </c>
      <c r="D43" s="50">
        <f t="shared" ref="D43:O43" si="5">SUM(D23:D42)</f>
        <v>0</v>
      </c>
      <c r="E43" s="50">
        <f t="shared" si="5"/>
        <v>0</v>
      </c>
      <c r="F43" s="50">
        <f t="shared" si="5"/>
        <v>0</v>
      </c>
      <c r="G43" s="50">
        <f t="shared" si="5"/>
        <v>0</v>
      </c>
      <c r="H43" s="50">
        <f t="shared" si="5"/>
        <v>0</v>
      </c>
      <c r="I43" s="50">
        <f t="shared" si="5"/>
        <v>0</v>
      </c>
      <c r="J43" s="50">
        <f t="shared" si="5"/>
        <v>0</v>
      </c>
      <c r="K43" s="50">
        <f t="shared" si="5"/>
        <v>0</v>
      </c>
      <c r="L43" s="50">
        <f t="shared" si="5"/>
        <v>0</v>
      </c>
      <c r="M43" s="50">
        <f t="shared" si="5"/>
        <v>0</v>
      </c>
      <c r="N43" s="50">
        <f t="shared" si="5"/>
        <v>0</v>
      </c>
      <c r="O43" s="50">
        <f t="shared" si="5"/>
        <v>0</v>
      </c>
    </row>
    <row r="44" spans="1:15" ht="13.5" thickBot="1">
      <c r="A44" s="3">
        <v>34</v>
      </c>
      <c r="B44" s="3" t="s">
        <v>429</v>
      </c>
      <c r="C44" s="50">
        <f t="shared" si="4"/>
        <v>0</v>
      </c>
      <c r="D44" s="50">
        <f t="shared" ref="D44:O44" si="6">SUM(D20,D43)</f>
        <v>0</v>
      </c>
      <c r="E44" s="50">
        <f t="shared" si="6"/>
        <v>0</v>
      </c>
      <c r="F44" s="50">
        <f t="shared" si="6"/>
        <v>0</v>
      </c>
      <c r="G44" s="50">
        <f t="shared" si="6"/>
        <v>0</v>
      </c>
      <c r="H44" s="50">
        <f t="shared" si="6"/>
        <v>0</v>
      </c>
      <c r="I44" s="50">
        <f t="shared" si="6"/>
        <v>0</v>
      </c>
      <c r="J44" s="50">
        <f t="shared" si="6"/>
        <v>0</v>
      </c>
      <c r="K44" s="50">
        <f t="shared" si="6"/>
        <v>0</v>
      </c>
      <c r="L44" s="50">
        <f t="shared" si="6"/>
        <v>0</v>
      </c>
      <c r="M44" s="50">
        <f t="shared" si="6"/>
        <v>0</v>
      </c>
      <c r="N44" s="50">
        <f t="shared" si="6"/>
        <v>0</v>
      </c>
      <c r="O44" s="50">
        <f t="shared" si="6"/>
        <v>0</v>
      </c>
    </row>
    <row r="45" spans="1:15" ht="13.5" thickBot="1">
      <c r="A45" s="3"/>
      <c r="B45" s="3"/>
      <c r="C45" s="3"/>
      <c r="D45" s="3"/>
      <c r="E45" s="3"/>
      <c r="F45" s="3"/>
      <c r="G45" s="3"/>
      <c r="H45" s="3"/>
      <c r="I45" s="3"/>
      <c r="J45" s="3"/>
      <c r="K45" s="3"/>
      <c r="L45" s="3"/>
      <c r="M45" s="3"/>
      <c r="N45" s="3"/>
      <c r="O45" s="3"/>
    </row>
    <row r="46" spans="1:15" ht="13.5" thickBot="1">
      <c r="A46" s="3">
        <v>35</v>
      </c>
      <c r="B46" s="4" t="s">
        <v>430</v>
      </c>
      <c r="C46" s="50">
        <f t="shared" si="4"/>
        <v>0</v>
      </c>
      <c r="D46" s="50">
        <f t="shared" ref="D46:O46" si="7">D14-D44</f>
        <v>0</v>
      </c>
      <c r="E46" s="50">
        <f t="shared" si="7"/>
        <v>0</v>
      </c>
      <c r="F46" s="50">
        <f t="shared" si="7"/>
        <v>0</v>
      </c>
      <c r="G46" s="50">
        <f t="shared" si="7"/>
        <v>0</v>
      </c>
      <c r="H46" s="50">
        <f t="shared" si="7"/>
        <v>0</v>
      </c>
      <c r="I46" s="50">
        <f t="shared" si="7"/>
        <v>0</v>
      </c>
      <c r="J46" s="50">
        <f t="shared" si="7"/>
        <v>0</v>
      </c>
      <c r="K46" s="50">
        <f t="shared" si="7"/>
        <v>0</v>
      </c>
      <c r="L46" s="50">
        <f t="shared" si="7"/>
        <v>0</v>
      </c>
      <c r="M46" s="50">
        <f t="shared" si="7"/>
        <v>0</v>
      </c>
      <c r="N46" s="50">
        <f t="shared" si="7"/>
        <v>0</v>
      </c>
      <c r="O46" s="50">
        <f t="shared" si="7"/>
        <v>0</v>
      </c>
    </row>
  </sheetData>
  <sheetProtection password="E641" sheet="1" objects="1" scenarios="1" selectLockedCells="1"/>
  <pageMargins left="0.5" right="0.5" top="0.5" bottom="0.5" header="0.3" footer="0.3"/>
  <pageSetup scale="73" fitToWidth="2" orientation="landscape" r:id="rId1"/>
  <headerFooter>
    <oddHeader>&amp;C&amp;"-,Bold"&amp;10SCHEDULE H - DEPARTMENTAL INCOME AND EXPENSES</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D42"/>
  <sheetViews>
    <sheetView showGridLines="0" view="pageLayout" zoomScaleNormal="100" workbookViewId="0">
      <selection activeCell="D5" sqref="D5"/>
    </sheetView>
  </sheetViews>
  <sheetFormatPr defaultColWidth="9.140625" defaultRowHeight="12.75"/>
  <cols>
    <col min="1" max="1" width="3.140625" style="10" bestFit="1" customWidth="1"/>
    <col min="2" max="2" width="57.28515625" style="2" customWidth="1"/>
    <col min="3" max="4" width="17.5703125" style="2" customWidth="1"/>
    <col min="5" max="16384" width="9.140625" style="2"/>
  </cols>
  <sheetData>
    <row r="1" spans="1:4">
      <c r="B1" s="34" t="str">
        <f>"CONCESSIONER: "&amp;'Concessioner Info'!$B$5:$D$5&amp;" - "&amp;'Concessioner Info'!$B$6:$D$6</f>
        <v xml:space="preserve">CONCESSIONER:  - </v>
      </c>
      <c r="C1" s="25"/>
      <c r="D1" s="35" t="str">
        <f>"PERIOD ENDING: "&amp;TEXT(IF('Concessioner Info'!$D$3="","MM/DD/YYYY",'Concessioner Info'!$D$3),"MM/DD/YYY")</f>
        <v>PERIOD ENDING: MM/DD/YYYY</v>
      </c>
    </row>
    <row r="2" spans="1:4">
      <c r="B2" s="32"/>
      <c r="C2" s="7"/>
      <c r="D2" s="7"/>
    </row>
    <row r="3" spans="1:4">
      <c r="C3" s="31" t="str">
        <f>"This Period: "&amp;IF('Concessioner Info'!$D$3="","YYYY",YEAR('Concessioner Info'!$D$3))</f>
        <v>This Period: YYYY</v>
      </c>
      <c r="D3" s="31" t="str">
        <f>"Last Period: "&amp;IF('Concessioner Info'!$D$3="","YYYY",YEAR('Concessioner Info'!$D$3)-1)</f>
        <v>Last Period: YYYY</v>
      </c>
    </row>
    <row r="4" spans="1:4" ht="13.5" thickBot="1">
      <c r="C4" s="10"/>
      <c r="D4" s="10"/>
    </row>
    <row r="5" spans="1:4" ht="26.25" thickBot="1">
      <c r="A5" s="17">
        <v>1</v>
      </c>
      <c r="B5" s="4" t="s">
        <v>431</v>
      </c>
      <c r="C5" s="50">
        <f>J!J26</f>
        <v>0</v>
      </c>
      <c r="D5" s="51"/>
    </row>
    <row r="6" spans="1:4">
      <c r="A6" s="17"/>
      <c r="B6" s="3"/>
      <c r="C6" s="3"/>
      <c r="D6" s="3"/>
    </row>
    <row r="7" spans="1:4">
      <c r="A7" s="17"/>
      <c r="B7" s="3" t="s">
        <v>432</v>
      </c>
      <c r="C7" s="3"/>
      <c r="D7" s="3"/>
    </row>
    <row r="8" spans="1:4">
      <c r="A8" s="17" t="s">
        <v>433</v>
      </c>
      <c r="B8" s="19" t="s">
        <v>434</v>
      </c>
      <c r="C8" s="57"/>
      <c r="D8" s="57"/>
    </row>
    <row r="9" spans="1:4">
      <c r="A9" s="17" t="s">
        <v>435</v>
      </c>
      <c r="B9" s="18" t="s">
        <v>436</v>
      </c>
      <c r="C9" s="57"/>
      <c r="D9" s="57"/>
    </row>
    <row r="10" spans="1:4">
      <c r="A10" s="17" t="s">
        <v>437</v>
      </c>
      <c r="B10" s="19" t="s">
        <v>438</v>
      </c>
      <c r="C10" s="57"/>
      <c r="D10" s="57"/>
    </row>
    <row r="11" spans="1:4">
      <c r="A11" s="17" t="s">
        <v>439</v>
      </c>
      <c r="B11" s="18" t="s">
        <v>440</v>
      </c>
      <c r="C11" s="57"/>
      <c r="D11" s="57"/>
    </row>
    <row r="12" spans="1:4">
      <c r="A12" s="17" t="s">
        <v>441</v>
      </c>
      <c r="B12" s="19" t="s">
        <v>442</v>
      </c>
      <c r="C12" s="57"/>
      <c r="D12" s="57"/>
    </row>
    <row r="13" spans="1:4">
      <c r="A13" s="17" t="s">
        <v>443</v>
      </c>
      <c r="B13" s="84" t="s">
        <v>444</v>
      </c>
      <c r="C13" s="57"/>
      <c r="D13" s="57"/>
    </row>
    <row r="14" spans="1:4" ht="13.5" thickBot="1">
      <c r="A14" s="17" t="s">
        <v>445</v>
      </c>
      <c r="B14" s="84" t="s">
        <v>444</v>
      </c>
      <c r="C14" s="56"/>
      <c r="D14" s="56"/>
    </row>
    <row r="15" spans="1:4" ht="13.5" thickBot="1">
      <c r="A15" s="17">
        <v>2</v>
      </c>
      <c r="B15" s="3" t="s">
        <v>446</v>
      </c>
      <c r="C15" s="50">
        <f>SUM(C8:C14)</f>
        <v>0</v>
      </c>
      <c r="D15" s="50">
        <f>SUM(D8:D14)</f>
        <v>0</v>
      </c>
    </row>
    <row r="16" spans="1:4">
      <c r="A16" s="17">
        <v>3</v>
      </c>
      <c r="B16" s="4" t="s">
        <v>447</v>
      </c>
      <c r="C16" s="58"/>
      <c r="D16" s="58"/>
    </row>
    <row r="17" spans="1:4">
      <c r="A17" s="17">
        <v>4</v>
      </c>
      <c r="B17" s="3" t="s">
        <v>448</v>
      </c>
      <c r="C17" s="57"/>
      <c r="D17" s="57"/>
    </row>
    <row r="18" spans="1:4">
      <c r="A18" s="17">
        <v>5</v>
      </c>
      <c r="B18" s="4" t="s">
        <v>449</v>
      </c>
      <c r="C18" s="57"/>
      <c r="D18" s="57"/>
    </row>
    <row r="19" spans="1:4">
      <c r="A19" s="17">
        <v>6</v>
      </c>
      <c r="B19" s="3" t="s">
        <v>450</v>
      </c>
      <c r="C19" s="57"/>
      <c r="D19" s="57"/>
    </row>
    <row r="20" spans="1:4">
      <c r="A20" s="17">
        <v>7</v>
      </c>
      <c r="B20" s="4" t="s">
        <v>451</v>
      </c>
      <c r="C20" s="57"/>
      <c r="D20" s="57"/>
    </row>
    <row r="21" spans="1:4">
      <c r="A21" s="17">
        <v>8</v>
      </c>
      <c r="B21" s="3" t="s">
        <v>452</v>
      </c>
      <c r="C21" s="57"/>
      <c r="D21" s="57"/>
    </row>
    <row r="22" spans="1:4">
      <c r="A22" s="17">
        <v>9</v>
      </c>
      <c r="B22" s="4" t="s">
        <v>453</v>
      </c>
      <c r="C22" s="57"/>
      <c r="D22" s="57"/>
    </row>
    <row r="23" spans="1:4">
      <c r="A23" s="17">
        <v>10</v>
      </c>
      <c r="B23" s="3" t="s">
        <v>454</v>
      </c>
      <c r="C23" s="57"/>
      <c r="D23" s="57"/>
    </row>
    <row r="24" spans="1:4">
      <c r="A24" s="17">
        <v>11</v>
      </c>
      <c r="B24" s="4" t="s">
        <v>455</v>
      </c>
      <c r="C24" s="57"/>
      <c r="D24" s="57"/>
    </row>
    <row r="25" spans="1:4">
      <c r="A25" s="17">
        <v>12</v>
      </c>
      <c r="B25" s="3" t="s">
        <v>456</v>
      </c>
      <c r="C25" s="57"/>
      <c r="D25" s="57"/>
    </row>
    <row r="26" spans="1:4">
      <c r="A26" s="17">
        <v>13</v>
      </c>
      <c r="B26" s="4" t="s">
        <v>457</v>
      </c>
      <c r="C26" s="57"/>
      <c r="D26" s="57"/>
    </row>
    <row r="27" spans="1:4">
      <c r="A27" s="17">
        <v>14</v>
      </c>
      <c r="B27" s="3" t="s">
        <v>458</v>
      </c>
      <c r="C27" s="57"/>
      <c r="D27" s="57"/>
    </row>
    <row r="28" spans="1:4">
      <c r="A28" s="17">
        <v>15</v>
      </c>
      <c r="B28" s="4" t="s">
        <v>459</v>
      </c>
      <c r="C28" s="57"/>
      <c r="D28" s="57"/>
    </row>
    <row r="29" spans="1:4">
      <c r="A29" s="17">
        <v>16</v>
      </c>
      <c r="B29" s="3" t="s">
        <v>460</v>
      </c>
      <c r="C29" s="57"/>
      <c r="D29" s="57"/>
    </row>
    <row r="30" spans="1:4">
      <c r="A30" s="17">
        <v>17</v>
      </c>
      <c r="B30" s="4" t="s">
        <v>461</v>
      </c>
      <c r="C30" s="57"/>
      <c r="D30" s="57"/>
    </row>
    <row r="31" spans="1:4">
      <c r="A31" s="17">
        <v>18</v>
      </c>
      <c r="B31" s="3" t="s">
        <v>462</v>
      </c>
      <c r="C31" s="57"/>
      <c r="D31" s="57"/>
    </row>
    <row r="32" spans="1:4">
      <c r="A32" s="17">
        <v>19</v>
      </c>
      <c r="B32" s="4" t="s">
        <v>463</v>
      </c>
      <c r="C32" s="57"/>
      <c r="D32" s="57"/>
    </row>
    <row r="33" spans="1:4">
      <c r="A33" s="17">
        <v>20</v>
      </c>
      <c r="B33" s="3" t="s">
        <v>464</v>
      </c>
      <c r="C33" s="57"/>
      <c r="D33" s="57"/>
    </row>
    <row r="34" spans="1:4">
      <c r="A34" s="17">
        <v>21</v>
      </c>
      <c r="B34" s="4" t="s">
        <v>465</v>
      </c>
      <c r="C34" s="57"/>
      <c r="D34" s="57"/>
    </row>
    <row r="35" spans="1:4">
      <c r="A35" s="17">
        <v>22</v>
      </c>
      <c r="B35" s="3" t="s">
        <v>466</v>
      </c>
      <c r="C35" s="57"/>
      <c r="D35" s="57"/>
    </row>
    <row r="36" spans="1:4">
      <c r="A36" s="17">
        <v>23</v>
      </c>
      <c r="B36" s="4" t="s">
        <v>467</v>
      </c>
      <c r="C36" s="57"/>
      <c r="D36" s="57"/>
    </row>
    <row r="37" spans="1:4">
      <c r="A37" s="17">
        <v>24</v>
      </c>
      <c r="B37" s="3" t="s">
        <v>468</v>
      </c>
      <c r="C37" s="57"/>
      <c r="D37" s="57"/>
    </row>
    <row r="38" spans="1:4">
      <c r="A38" s="17">
        <v>25</v>
      </c>
      <c r="B38" s="49" t="s">
        <v>469</v>
      </c>
      <c r="C38" s="57"/>
      <c r="D38" s="57"/>
    </row>
    <row r="39" spans="1:4">
      <c r="A39" s="17">
        <v>26</v>
      </c>
      <c r="B39" s="49" t="s">
        <v>469</v>
      </c>
      <c r="C39" s="57"/>
      <c r="D39" s="57"/>
    </row>
    <row r="40" spans="1:4">
      <c r="A40" s="17">
        <v>27</v>
      </c>
      <c r="B40" s="49" t="s">
        <v>469</v>
      </c>
      <c r="C40" s="57"/>
      <c r="D40" s="57"/>
    </row>
    <row r="41" spans="1:4" ht="13.5" thickBot="1">
      <c r="A41" s="17">
        <v>28</v>
      </c>
      <c r="B41" s="49" t="s">
        <v>469</v>
      </c>
      <c r="C41" s="56"/>
      <c r="D41" s="56"/>
    </row>
    <row r="42" spans="1:4" ht="26.25" thickBot="1">
      <c r="A42" s="17">
        <v>29</v>
      </c>
      <c r="B42" s="3" t="s">
        <v>470</v>
      </c>
      <c r="C42" s="50">
        <f>SUM(C5,C15:C41)</f>
        <v>0</v>
      </c>
      <c r="D42" s="50">
        <f>SUM(D5,D15:D41)</f>
        <v>0</v>
      </c>
    </row>
  </sheetData>
  <sheetProtection password="E641" sheet="1" objects="1" scenarios="1" selectLockedCells="1"/>
  <pageMargins left="0.5" right="0.5" top="0.5" bottom="0.5" header="0.3" footer="0.3"/>
  <pageSetup scale="99" orientation="portrait" verticalDpi="1200" r:id="rId1"/>
  <headerFooter>
    <oddHeader>&amp;C&amp;"-,Bold"&amp;10SCHEDULE I - GENERAL AND ADMINISTRATIVE EXPENSES</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J26"/>
  <sheetViews>
    <sheetView showGridLines="0" view="pageLayout" zoomScaleNormal="100" workbookViewId="0">
      <selection activeCell="B12" sqref="B12"/>
    </sheetView>
  </sheetViews>
  <sheetFormatPr defaultColWidth="9.140625" defaultRowHeight="12.75"/>
  <cols>
    <col min="1" max="1" width="2.85546875" style="2" bestFit="1" customWidth="1"/>
    <col min="2" max="3" width="13.7109375" style="2" customWidth="1"/>
    <col min="4" max="4" width="9.28515625" style="2" bestFit="1" customWidth="1"/>
    <col min="5" max="5" width="10.140625" style="2" customWidth="1"/>
    <col min="6" max="6" width="7.85546875" style="2" bestFit="1" customWidth="1"/>
    <col min="7" max="7" width="8.28515625" style="2" bestFit="1" customWidth="1"/>
    <col min="8" max="8" width="8.85546875" style="2" customWidth="1"/>
    <col min="9" max="9" width="8.5703125" style="2" customWidth="1"/>
    <col min="10" max="10" width="12.28515625" style="2" bestFit="1" customWidth="1"/>
    <col min="11" max="16384" width="9.140625" style="2"/>
  </cols>
  <sheetData>
    <row r="1" spans="1:10">
      <c r="B1" s="34" t="str">
        <f>"CONCESSIONER: "&amp;'Concessioner Info'!$B$5:$D$5&amp;" - "&amp;'Concessioner Info'!$B$6:$D$6</f>
        <v xml:space="preserve">CONCESSIONER:  - </v>
      </c>
      <c r="C1" s="25"/>
      <c r="D1" s="25"/>
      <c r="E1" s="25"/>
      <c r="F1" s="25"/>
      <c r="G1" s="25"/>
      <c r="H1" s="25"/>
      <c r="I1" s="25"/>
      <c r="J1" s="35" t="str">
        <f>"PERIOD ENDING: "&amp;TEXT(IF('Concessioner Info'!$D$3="","MM/DD/YYYY",'Concessioner Info'!$D$3),"MM/DD/YYY")</f>
        <v>PERIOD ENDING: MM/DD/YYYY</v>
      </c>
    </row>
    <row r="3" spans="1:10">
      <c r="B3" s="11" t="s">
        <v>221</v>
      </c>
      <c r="C3" s="11" t="s">
        <v>222</v>
      </c>
      <c r="D3" s="11" t="s">
        <v>223</v>
      </c>
      <c r="E3" s="11" t="s">
        <v>224</v>
      </c>
      <c r="F3" s="11" t="s">
        <v>225</v>
      </c>
      <c r="G3" s="11" t="s">
        <v>226</v>
      </c>
      <c r="H3" s="11" t="s">
        <v>227</v>
      </c>
      <c r="I3" s="11" t="s">
        <v>228</v>
      </c>
      <c r="J3" s="11" t="s">
        <v>389</v>
      </c>
    </row>
    <row r="4" spans="1:10">
      <c r="B4" s="20"/>
      <c r="C4" s="20"/>
      <c r="D4" s="20"/>
      <c r="E4" s="138" t="s">
        <v>471</v>
      </c>
      <c r="F4" s="139"/>
      <c r="G4" s="140"/>
      <c r="H4" s="20"/>
      <c r="I4" s="20"/>
      <c r="J4" s="21"/>
    </row>
    <row r="5" spans="1:10" ht="39" thickBot="1">
      <c r="B5" s="22" t="s">
        <v>472</v>
      </c>
      <c r="C5" s="22" t="s">
        <v>54</v>
      </c>
      <c r="D5" s="22" t="s">
        <v>473</v>
      </c>
      <c r="E5" s="23" t="s">
        <v>474</v>
      </c>
      <c r="F5" s="23" t="s">
        <v>475</v>
      </c>
      <c r="G5" s="23" t="s">
        <v>476</v>
      </c>
      <c r="H5" s="22" t="s">
        <v>477</v>
      </c>
      <c r="I5" s="22" t="s">
        <v>478</v>
      </c>
      <c r="J5" s="88" t="s">
        <v>479</v>
      </c>
    </row>
    <row r="6" spans="1:10" ht="13.5" thickBot="1">
      <c r="A6" s="2">
        <v>1</v>
      </c>
      <c r="B6" s="49"/>
      <c r="C6" s="49"/>
      <c r="D6" s="86"/>
      <c r="E6" s="86"/>
      <c r="F6" s="86"/>
      <c r="G6" s="86"/>
      <c r="H6" s="57"/>
      <c r="I6" s="87"/>
      <c r="J6" s="64">
        <f>SUM(H6:I6)</f>
        <v>0</v>
      </c>
    </row>
    <row r="7" spans="1:10" ht="13.5" thickBot="1">
      <c r="A7" s="2">
        <v>2</v>
      </c>
      <c r="B7" s="49"/>
      <c r="C7" s="49"/>
      <c r="D7" s="86"/>
      <c r="E7" s="86"/>
      <c r="F7" s="86"/>
      <c r="G7" s="86"/>
      <c r="H7" s="57"/>
      <c r="I7" s="87"/>
      <c r="J7" s="64">
        <f t="shared" ref="J7:J24" si="0">SUM(H7:I7)</f>
        <v>0</v>
      </c>
    </row>
    <row r="8" spans="1:10" ht="13.5" thickBot="1">
      <c r="A8" s="2">
        <v>3</v>
      </c>
      <c r="B8" s="49"/>
      <c r="C8" s="49"/>
      <c r="D8" s="86"/>
      <c r="E8" s="86"/>
      <c r="F8" s="86"/>
      <c r="G8" s="86"/>
      <c r="H8" s="57"/>
      <c r="I8" s="87"/>
      <c r="J8" s="64">
        <f t="shared" si="0"/>
        <v>0</v>
      </c>
    </row>
    <row r="9" spans="1:10" ht="13.5" thickBot="1">
      <c r="A9" s="2">
        <v>4</v>
      </c>
      <c r="B9" s="49"/>
      <c r="C9" s="49"/>
      <c r="D9" s="86"/>
      <c r="E9" s="86"/>
      <c r="F9" s="86"/>
      <c r="G9" s="86"/>
      <c r="H9" s="57"/>
      <c r="I9" s="87"/>
      <c r="J9" s="64">
        <f t="shared" si="0"/>
        <v>0</v>
      </c>
    </row>
    <row r="10" spans="1:10" ht="13.5" thickBot="1">
      <c r="A10" s="2">
        <v>5</v>
      </c>
      <c r="B10" s="49"/>
      <c r="C10" s="49"/>
      <c r="D10" s="86"/>
      <c r="E10" s="86"/>
      <c r="F10" s="86"/>
      <c r="G10" s="86"/>
      <c r="H10" s="57"/>
      <c r="I10" s="87"/>
      <c r="J10" s="64">
        <f t="shared" si="0"/>
        <v>0</v>
      </c>
    </row>
    <row r="11" spans="1:10" ht="13.5" thickBot="1">
      <c r="A11" s="2">
        <v>6</v>
      </c>
      <c r="B11" s="49"/>
      <c r="C11" s="49"/>
      <c r="D11" s="86"/>
      <c r="E11" s="86"/>
      <c r="F11" s="86"/>
      <c r="G11" s="86"/>
      <c r="H11" s="57"/>
      <c r="I11" s="87"/>
      <c r="J11" s="64">
        <f t="shared" si="0"/>
        <v>0</v>
      </c>
    </row>
    <row r="12" spans="1:10" ht="13.5" thickBot="1">
      <c r="A12" s="2">
        <v>7</v>
      </c>
      <c r="B12" s="49"/>
      <c r="C12" s="49"/>
      <c r="D12" s="86"/>
      <c r="E12" s="86"/>
      <c r="F12" s="86"/>
      <c r="G12" s="86"/>
      <c r="H12" s="57"/>
      <c r="I12" s="87"/>
      <c r="J12" s="64">
        <f t="shared" si="0"/>
        <v>0</v>
      </c>
    </row>
    <row r="13" spans="1:10" ht="13.5" thickBot="1">
      <c r="A13" s="2">
        <v>8</v>
      </c>
      <c r="B13" s="49"/>
      <c r="C13" s="49"/>
      <c r="D13" s="86"/>
      <c r="E13" s="86"/>
      <c r="F13" s="86"/>
      <c r="G13" s="86"/>
      <c r="H13" s="57"/>
      <c r="I13" s="87"/>
      <c r="J13" s="64">
        <f t="shared" si="0"/>
        <v>0</v>
      </c>
    </row>
    <row r="14" spans="1:10" ht="13.5" thickBot="1">
      <c r="A14" s="2">
        <v>9</v>
      </c>
      <c r="B14" s="49"/>
      <c r="C14" s="49"/>
      <c r="D14" s="86"/>
      <c r="E14" s="86"/>
      <c r="F14" s="86"/>
      <c r="G14" s="86"/>
      <c r="H14" s="57"/>
      <c r="I14" s="87"/>
      <c r="J14" s="64">
        <f t="shared" si="0"/>
        <v>0</v>
      </c>
    </row>
    <row r="15" spans="1:10" ht="13.5" thickBot="1">
      <c r="A15" s="2">
        <v>10</v>
      </c>
      <c r="B15" s="49"/>
      <c r="C15" s="49"/>
      <c r="D15" s="86"/>
      <c r="E15" s="86"/>
      <c r="F15" s="86"/>
      <c r="G15" s="86"/>
      <c r="H15" s="57"/>
      <c r="I15" s="87"/>
      <c r="J15" s="64">
        <f t="shared" si="0"/>
        <v>0</v>
      </c>
    </row>
    <row r="16" spans="1:10" ht="13.5" thickBot="1">
      <c r="A16" s="2">
        <v>11</v>
      </c>
      <c r="B16" s="49"/>
      <c r="C16" s="49"/>
      <c r="D16" s="86"/>
      <c r="E16" s="86"/>
      <c r="F16" s="86"/>
      <c r="G16" s="86"/>
      <c r="H16" s="57"/>
      <c r="I16" s="87"/>
      <c r="J16" s="64">
        <f t="shared" si="0"/>
        <v>0</v>
      </c>
    </row>
    <row r="17" spans="1:10" ht="13.5" thickBot="1">
      <c r="A17" s="2">
        <v>12</v>
      </c>
      <c r="B17" s="49"/>
      <c r="C17" s="49"/>
      <c r="D17" s="86"/>
      <c r="E17" s="86"/>
      <c r="F17" s="86"/>
      <c r="G17" s="86"/>
      <c r="H17" s="57"/>
      <c r="I17" s="87"/>
      <c r="J17" s="64">
        <f t="shared" si="0"/>
        <v>0</v>
      </c>
    </row>
    <row r="18" spans="1:10" ht="13.5" thickBot="1">
      <c r="A18" s="2">
        <v>13</v>
      </c>
      <c r="B18" s="49"/>
      <c r="C18" s="49"/>
      <c r="D18" s="86"/>
      <c r="E18" s="86"/>
      <c r="F18" s="86"/>
      <c r="G18" s="86"/>
      <c r="H18" s="57"/>
      <c r="I18" s="87"/>
      <c r="J18" s="64">
        <f t="shared" si="0"/>
        <v>0</v>
      </c>
    </row>
    <row r="19" spans="1:10" ht="13.5" thickBot="1">
      <c r="A19" s="2">
        <v>14</v>
      </c>
      <c r="B19" s="49"/>
      <c r="C19" s="49"/>
      <c r="D19" s="86"/>
      <c r="E19" s="86"/>
      <c r="F19" s="86"/>
      <c r="G19" s="86"/>
      <c r="H19" s="57"/>
      <c r="I19" s="87"/>
      <c r="J19" s="64">
        <f t="shared" si="0"/>
        <v>0</v>
      </c>
    </row>
    <row r="20" spans="1:10" ht="13.5" thickBot="1">
      <c r="A20" s="2">
        <v>15</v>
      </c>
      <c r="B20" s="49"/>
      <c r="C20" s="49"/>
      <c r="D20" s="86"/>
      <c r="E20" s="86"/>
      <c r="F20" s="86"/>
      <c r="G20" s="86"/>
      <c r="H20" s="57"/>
      <c r="I20" s="87"/>
      <c r="J20" s="64">
        <f t="shared" si="0"/>
        <v>0</v>
      </c>
    </row>
    <row r="21" spans="1:10" ht="13.5" thickBot="1">
      <c r="A21" s="2">
        <v>16</v>
      </c>
      <c r="B21" s="49"/>
      <c r="C21" s="49"/>
      <c r="D21" s="86"/>
      <c r="E21" s="86"/>
      <c r="F21" s="86"/>
      <c r="G21" s="86"/>
      <c r="H21" s="57"/>
      <c r="I21" s="87"/>
      <c r="J21" s="64">
        <f t="shared" si="0"/>
        <v>0</v>
      </c>
    </row>
    <row r="22" spans="1:10" ht="13.5" thickBot="1">
      <c r="A22" s="2">
        <v>17</v>
      </c>
      <c r="B22" s="49"/>
      <c r="C22" s="49"/>
      <c r="D22" s="86"/>
      <c r="E22" s="86"/>
      <c r="F22" s="86"/>
      <c r="G22" s="86"/>
      <c r="H22" s="57"/>
      <c r="I22" s="87"/>
      <c r="J22" s="64">
        <f t="shared" si="0"/>
        <v>0</v>
      </c>
    </row>
    <row r="23" spans="1:10" ht="13.5" thickBot="1">
      <c r="A23" s="2">
        <v>18</v>
      </c>
      <c r="B23" s="49"/>
      <c r="C23" s="49"/>
      <c r="D23" s="86"/>
      <c r="E23" s="86"/>
      <c r="F23" s="86"/>
      <c r="G23" s="86"/>
      <c r="H23" s="57"/>
      <c r="I23" s="87"/>
      <c r="J23" s="64">
        <f t="shared" si="0"/>
        <v>0</v>
      </c>
    </row>
    <row r="24" spans="1:10" ht="13.5" thickBot="1">
      <c r="A24" s="2">
        <v>19</v>
      </c>
      <c r="B24" s="49"/>
      <c r="C24" s="49"/>
      <c r="D24" s="86"/>
      <c r="E24" s="86"/>
      <c r="F24" s="86"/>
      <c r="G24" s="86"/>
      <c r="H24" s="56"/>
      <c r="I24" s="89"/>
      <c r="J24" s="64">
        <f t="shared" si="0"/>
        <v>0</v>
      </c>
    </row>
    <row r="25" spans="1:10" ht="13.5" thickBot="1">
      <c r="A25" s="2">
        <v>20</v>
      </c>
      <c r="B25" s="24" t="s">
        <v>480</v>
      </c>
      <c r="C25" s="25"/>
      <c r="D25" s="25"/>
      <c r="E25" s="25"/>
      <c r="F25" s="25"/>
      <c r="G25" s="25"/>
      <c r="H25" s="64">
        <f>SUM(H6:H24)</f>
        <v>0</v>
      </c>
      <c r="I25" s="64">
        <f>SUM(I6:I24)</f>
        <v>0</v>
      </c>
      <c r="J25" s="7"/>
    </row>
    <row r="26" spans="1:10" ht="13.5" thickBot="1">
      <c r="A26" s="2">
        <v>21</v>
      </c>
      <c r="B26" s="24" t="s">
        <v>481</v>
      </c>
      <c r="C26" s="25"/>
      <c r="D26" s="25"/>
      <c r="E26" s="25"/>
      <c r="F26" s="25"/>
      <c r="G26" s="25"/>
      <c r="H26" s="42"/>
      <c r="I26" s="42"/>
      <c r="J26" s="64">
        <f>SUM(J6:J24)</f>
        <v>0</v>
      </c>
    </row>
  </sheetData>
  <sheetProtection password="E641" sheet="1" objects="1" scenarios="1" selectLockedCells="1"/>
  <pageMargins left="0.5" right="0.5" top="0.5" bottom="0.5" header="0.3" footer="0.3"/>
  <pageSetup orientation="portrait" r:id="rId1"/>
  <headerFooter>
    <oddHeader>&amp;C&amp;"-,Bold"&amp;10SCHEDULE J - INFORMATION ON CORPORATE OWNERS, OFFICERS AND PARTNERS</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J52"/>
  <sheetViews>
    <sheetView showGridLines="0" view="pageLayout" zoomScaleNormal="100" workbookViewId="0">
      <selection activeCell="H9" sqref="H9"/>
    </sheetView>
  </sheetViews>
  <sheetFormatPr defaultColWidth="9.140625" defaultRowHeight="12.75"/>
  <cols>
    <col min="1" max="1" width="3.85546875" style="2" bestFit="1" customWidth="1"/>
    <col min="2" max="2" width="17.5703125" style="2" customWidth="1"/>
    <col min="3" max="3" width="8.85546875" style="2" customWidth="1"/>
    <col min="4" max="4" width="5.42578125" style="2" bestFit="1" customWidth="1"/>
    <col min="5" max="5" width="10.140625" style="2" bestFit="1" customWidth="1"/>
    <col min="6" max="6" width="11.140625" style="2" bestFit="1" customWidth="1"/>
    <col min="7" max="7" width="7.5703125" style="2" customWidth="1"/>
    <col min="8" max="8" width="8.5703125" style="2" customWidth="1"/>
    <col min="9" max="9" width="11.140625" style="2" customWidth="1"/>
    <col min="10" max="10" width="11.140625" style="2" bestFit="1" customWidth="1"/>
    <col min="11" max="16384" width="9.140625" style="2"/>
  </cols>
  <sheetData>
    <row r="1" spans="1:10">
      <c r="B1" s="34" t="str">
        <f>"CONCESSIONER: "&amp;'Concessioner Info'!$B$5:$D$5&amp;" - "&amp;'Concessioner Info'!$B$6:$D$6</f>
        <v xml:space="preserve">CONCESSIONER:  - </v>
      </c>
      <c r="C1" s="25"/>
      <c r="D1" s="25"/>
      <c r="E1" s="25"/>
      <c r="F1" s="25"/>
      <c r="G1" s="25"/>
      <c r="H1" s="25"/>
      <c r="I1" s="25"/>
      <c r="J1" s="35" t="str">
        <f>"PERIOD ENDING: "&amp;TEXT(IF('Concessioner Info'!$D$3="","MM/DD/YYYY",'Concessioner Info'!$D$3),"MM/DD/YYY")</f>
        <v>PERIOD ENDING: MM/DD/YYYY</v>
      </c>
    </row>
    <row r="3" spans="1:10" ht="38.25">
      <c r="B3" s="26" t="s">
        <v>482</v>
      </c>
      <c r="C3" s="26" t="s">
        <v>483</v>
      </c>
      <c r="D3" s="14" t="s">
        <v>484</v>
      </c>
      <c r="E3" s="14" t="s">
        <v>485</v>
      </c>
      <c r="F3" s="14" t="s">
        <v>486</v>
      </c>
      <c r="G3" s="14" t="s">
        <v>487</v>
      </c>
      <c r="H3" s="14" t="s">
        <v>488</v>
      </c>
      <c r="I3" s="14" t="s">
        <v>489</v>
      </c>
      <c r="J3" s="14" t="s">
        <v>490</v>
      </c>
    </row>
    <row r="4" spans="1:10">
      <c r="A4" s="2">
        <v>1</v>
      </c>
      <c r="B4" s="49"/>
      <c r="C4" s="49"/>
      <c r="D4" s="49"/>
      <c r="E4" s="90"/>
      <c r="F4" s="49"/>
      <c r="G4" s="91"/>
      <c r="H4" s="57"/>
      <c r="I4" s="49"/>
      <c r="J4" s="57"/>
    </row>
    <row r="5" spans="1:10">
      <c r="A5" s="2">
        <v>2</v>
      </c>
      <c r="B5" s="49"/>
      <c r="C5" s="49"/>
      <c r="D5" s="49"/>
      <c r="E5" s="90"/>
      <c r="F5" s="49"/>
      <c r="G5" s="91"/>
      <c r="H5" s="57"/>
      <c r="I5" s="49"/>
      <c r="J5" s="57"/>
    </row>
    <row r="6" spans="1:10">
      <c r="A6" s="2">
        <v>3</v>
      </c>
      <c r="B6" s="49"/>
      <c r="C6" s="49"/>
      <c r="D6" s="49"/>
      <c r="E6" s="90"/>
      <c r="F6" s="49"/>
      <c r="G6" s="91"/>
      <c r="H6" s="57"/>
      <c r="I6" s="49"/>
      <c r="J6" s="57"/>
    </row>
    <row r="7" spans="1:10">
      <c r="A7" s="2">
        <v>4</v>
      </c>
      <c r="B7" s="49"/>
      <c r="C7" s="49"/>
      <c r="D7" s="49"/>
      <c r="E7" s="90"/>
      <c r="F7" s="49"/>
      <c r="G7" s="91"/>
      <c r="H7" s="57"/>
      <c r="I7" s="49"/>
      <c r="J7" s="57"/>
    </row>
    <row r="8" spans="1:10">
      <c r="A8" s="2">
        <v>5</v>
      </c>
      <c r="B8" s="49"/>
      <c r="C8" s="49"/>
      <c r="D8" s="49"/>
      <c r="E8" s="90"/>
      <c r="F8" s="49"/>
      <c r="G8" s="91"/>
      <c r="H8" s="57"/>
      <c r="I8" s="49"/>
      <c r="J8" s="57"/>
    </row>
    <row r="9" spans="1:10">
      <c r="A9" s="2">
        <v>6</v>
      </c>
      <c r="B9" s="49"/>
      <c r="C9" s="49"/>
      <c r="D9" s="49"/>
      <c r="E9" s="90"/>
      <c r="F9" s="49"/>
      <c r="G9" s="91"/>
      <c r="H9" s="57"/>
      <c r="I9" s="49"/>
      <c r="J9" s="57"/>
    </row>
    <row r="10" spans="1:10">
      <c r="A10" s="2">
        <v>7</v>
      </c>
      <c r="B10" s="49"/>
      <c r="C10" s="49"/>
      <c r="D10" s="49"/>
      <c r="E10" s="90"/>
      <c r="F10" s="49"/>
      <c r="G10" s="91"/>
      <c r="H10" s="57"/>
      <c r="I10" s="49"/>
      <c r="J10" s="57"/>
    </row>
    <row r="11" spans="1:10">
      <c r="A11" s="2">
        <v>8</v>
      </c>
      <c r="B11" s="49"/>
      <c r="C11" s="49"/>
      <c r="D11" s="49"/>
      <c r="E11" s="90"/>
      <c r="F11" s="49"/>
      <c r="G11" s="91"/>
      <c r="H11" s="57"/>
      <c r="I11" s="49"/>
      <c r="J11" s="57"/>
    </row>
    <row r="12" spans="1:10">
      <c r="A12" s="2">
        <v>9</v>
      </c>
      <c r="B12" s="49"/>
      <c r="C12" s="49"/>
      <c r="D12" s="49"/>
      <c r="E12" s="90"/>
      <c r="F12" s="49"/>
      <c r="G12" s="91"/>
      <c r="H12" s="57"/>
      <c r="I12" s="49"/>
      <c r="J12" s="57"/>
    </row>
    <row r="13" spans="1:10">
      <c r="A13" s="2">
        <v>10</v>
      </c>
      <c r="B13" s="49"/>
      <c r="C13" s="49"/>
      <c r="D13" s="49"/>
      <c r="E13" s="90"/>
      <c r="F13" s="49"/>
      <c r="G13" s="91"/>
      <c r="H13" s="57"/>
      <c r="I13" s="49"/>
      <c r="J13" s="57"/>
    </row>
    <row r="14" spans="1:10">
      <c r="A14" s="2">
        <v>11</v>
      </c>
      <c r="B14" s="49"/>
      <c r="C14" s="49"/>
      <c r="D14" s="49"/>
      <c r="E14" s="90"/>
      <c r="F14" s="49"/>
      <c r="G14" s="91"/>
      <c r="H14" s="57"/>
      <c r="I14" s="49"/>
      <c r="J14" s="57"/>
    </row>
    <row r="15" spans="1:10">
      <c r="A15" s="2">
        <v>12</v>
      </c>
      <c r="B15" s="49"/>
      <c r="C15" s="49"/>
      <c r="D15" s="49"/>
      <c r="E15" s="90"/>
      <c r="F15" s="49"/>
      <c r="G15" s="91"/>
      <c r="H15" s="57"/>
      <c r="I15" s="49"/>
      <c r="J15" s="57"/>
    </row>
    <row r="16" spans="1:10">
      <c r="A16" s="2">
        <v>13</v>
      </c>
      <c r="B16" s="49"/>
      <c r="C16" s="49"/>
      <c r="D16" s="49"/>
      <c r="E16" s="90"/>
      <c r="F16" s="49"/>
      <c r="G16" s="91"/>
      <c r="H16" s="57"/>
      <c r="I16" s="49"/>
      <c r="J16" s="57"/>
    </row>
    <row r="17" spans="1:10">
      <c r="A17" s="2">
        <v>14</v>
      </c>
      <c r="B17" s="49"/>
      <c r="C17" s="49"/>
      <c r="D17" s="49"/>
      <c r="E17" s="90"/>
      <c r="F17" s="49"/>
      <c r="G17" s="91"/>
      <c r="H17" s="57"/>
      <c r="I17" s="49"/>
      <c r="J17" s="57"/>
    </row>
    <row r="18" spans="1:10">
      <c r="A18" s="2">
        <v>15</v>
      </c>
      <c r="B18" s="49"/>
      <c r="C18" s="49"/>
      <c r="D18" s="49"/>
      <c r="E18" s="90"/>
      <c r="F18" s="49"/>
      <c r="G18" s="91"/>
      <c r="H18" s="57"/>
      <c r="I18" s="49"/>
      <c r="J18" s="57"/>
    </row>
    <row r="19" spans="1:10">
      <c r="A19" s="2">
        <v>16</v>
      </c>
      <c r="B19" s="49"/>
      <c r="C19" s="49"/>
      <c r="D19" s="49"/>
      <c r="E19" s="90"/>
      <c r="F19" s="49"/>
      <c r="G19" s="91"/>
      <c r="H19" s="57"/>
      <c r="I19" s="49"/>
      <c r="J19" s="57"/>
    </row>
    <row r="20" spans="1:10">
      <c r="A20" s="2">
        <v>17</v>
      </c>
      <c r="B20" s="49"/>
      <c r="C20" s="49"/>
      <c r="D20" s="49"/>
      <c r="E20" s="90"/>
      <c r="F20" s="49"/>
      <c r="G20" s="91"/>
      <c r="H20" s="57"/>
      <c r="I20" s="49"/>
      <c r="J20" s="57"/>
    </row>
    <row r="21" spans="1:10">
      <c r="A21" s="2">
        <v>18</v>
      </c>
      <c r="B21" s="49"/>
      <c r="C21" s="49"/>
      <c r="D21" s="49"/>
      <c r="E21" s="90"/>
      <c r="F21" s="49"/>
      <c r="G21" s="91"/>
      <c r="H21" s="57"/>
      <c r="I21" s="49"/>
      <c r="J21" s="57"/>
    </row>
    <row r="22" spans="1:10">
      <c r="A22" s="2">
        <v>19</v>
      </c>
      <c r="B22" s="49"/>
      <c r="C22" s="49"/>
      <c r="D22" s="49"/>
      <c r="E22" s="90"/>
      <c r="F22" s="49"/>
      <c r="G22" s="91"/>
      <c r="H22" s="57"/>
      <c r="I22" s="49"/>
      <c r="J22" s="57"/>
    </row>
    <row r="23" spans="1:10">
      <c r="A23" s="2">
        <v>20</v>
      </c>
      <c r="B23" s="49"/>
      <c r="C23" s="49"/>
      <c r="D23" s="49"/>
      <c r="E23" s="90"/>
      <c r="F23" s="49"/>
      <c r="G23" s="91"/>
      <c r="H23" s="57"/>
      <c r="I23" s="49"/>
      <c r="J23" s="57"/>
    </row>
    <row r="24" spans="1:10">
      <c r="A24" s="2">
        <v>21</v>
      </c>
      <c r="B24" s="49"/>
      <c r="C24" s="49"/>
      <c r="D24" s="49"/>
      <c r="E24" s="90"/>
      <c r="F24" s="49"/>
      <c r="G24" s="91"/>
      <c r="H24" s="57"/>
      <c r="I24" s="49"/>
      <c r="J24" s="57"/>
    </row>
    <row r="25" spans="1:10">
      <c r="A25" s="2">
        <v>22</v>
      </c>
      <c r="B25" s="49"/>
      <c r="C25" s="49"/>
      <c r="D25" s="49"/>
      <c r="E25" s="90"/>
      <c r="F25" s="49"/>
      <c r="G25" s="91"/>
      <c r="H25" s="57"/>
      <c r="I25" s="49"/>
      <c r="J25" s="57"/>
    </row>
    <row r="26" spans="1:10">
      <c r="A26" s="2">
        <v>23</v>
      </c>
      <c r="B26" s="49"/>
      <c r="C26" s="49"/>
      <c r="D26" s="49"/>
      <c r="E26" s="90"/>
      <c r="F26" s="49"/>
      <c r="G26" s="91"/>
      <c r="H26" s="57"/>
      <c r="I26" s="49"/>
      <c r="J26" s="57"/>
    </row>
    <row r="27" spans="1:10">
      <c r="A27" s="2">
        <v>24</v>
      </c>
      <c r="B27" s="49"/>
      <c r="C27" s="49"/>
      <c r="D27" s="49"/>
      <c r="E27" s="90"/>
      <c r="F27" s="49"/>
      <c r="G27" s="91"/>
      <c r="H27" s="57"/>
      <c r="I27" s="49"/>
      <c r="J27" s="57"/>
    </row>
    <row r="28" spans="1:10">
      <c r="A28" s="2">
        <v>25</v>
      </c>
      <c r="B28" s="49"/>
      <c r="C28" s="49"/>
      <c r="D28" s="49"/>
      <c r="E28" s="90"/>
      <c r="F28" s="49"/>
      <c r="G28" s="91"/>
      <c r="H28" s="57"/>
      <c r="I28" s="49"/>
      <c r="J28" s="57"/>
    </row>
    <row r="29" spans="1:10">
      <c r="A29" s="2">
        <v>26</v>
      </c>
      <c r="B29" s="49"/>
      <c r="C29" s="49"/>
      <c r="D29" s="49"/>
      <c r="E29" s="90"/>
      <c r="F29" s="49"/>
      <c r="G29" s="91"/>
      <c r="H29" s="57"/>
      <c r="I29" s="49"/>
      <c r="J29" s="57"/>
    </row>
    <row r="30" spans="1:10">
      <c r="A30" s="2">
        <v>27</v>
      </c>
      <c r="B30" s="49"/>
      <c r="C30" s="49"/>
      <c r="D30" s="49"/>
      <c r="E30" s="90"/>
      <c r="F30" s="49"/>
      <c r="G30" s="91"/>
      <c r="H30" s="57"/>
      <c r="I30" s="49"/>
      <c r="J30" s="57"/>
    </row>
    <row r="31" spans="1:10">
      <c r="A31" s="2">
        <v>28</v>
      </c>
      <c r="B31" s="49"/>
      <c r="C31" s="49"/>
      <c r="D31" s="49"/>
      <c r="E31" s="90"/>
      <c r="F31" s="49"/>
      <c r="G31" s="91"/>
      <c r="H31" s="57"/>
      <c r="I31" s="49"/>
      <c r="J31" s="57"/>
    </row>
    <row r="32" spans="1:10">
      <c r="A32" s="2">
        <v>29</v>
      </c>
      <c r="B32" s="49"/>
      <c r="C32" s="49"/>
      <c r="D32" s="49"/>
      <c r="E32" s="90"/>
      <c r="F32" s="49"/>
      <c r="G32" s="91"/>
      <c r="H32" s="57"/>
      <c r="I32" s="49"/>
      <c r="J32" s="57"/>
    </row>
    <row r="33" spans="1:10">
      <c r="A33" s="2">
        <v>30</v>
      </c>
      <c r="B33" s="49"/>
      <c r="C33" s="49"/>
      <c r="D33" s="49"/>
      <c r="E33" s="90"/>
      <c r="F33" s="49"/>
      <c r="G33" s="91"/>
      <c r="H33" s="57"/>
      <c r="I33" s="49"/>
      <c r="J33" s="57"/>
    </row>
    <row r="34" spans="1:10">
      <c r="A34" s="2">
        <v>31</v>
      </c>
      <c r="B34" s="49"/>
      <c r="C34" s="49"/>
      <c r="D34" s="49"/>
      <c r="E34" s="90"/>
      <c r="F34" s="49"/>
      <c r="G34" s="91"/>
      <c r="H34" s="57"/>
      <c r="I34" s="49"/>
      <c r="J34" s="57"/>
    </row>
    <row r="35" spans="1:10">
      <c r="A35" s="2">
        <v>32</v>
      </c>
      <c r="B35" s="49"/>
      <c r="C35" s="49"/>
      <c r="D35" s="49"/>
      <c r="E35" s="90"/>
      <c r="F35" s="49"/>
      <c r="G35" s="91"/>
      <c r="H35" s="57"/>
      <c r="I35" s="49"/>
      <c r="J35" s="57"/>
    </row>
    <row r="36" spans="1:10">
      <c r="A36" s="2">
        <v>33</v>
      </c>
      <c r="B36" s="49"/>
      <c r="C36" s="49"/>
      <c r="D36" s="49"/>
      <c r="E36" s="90"/>
      <c r="F36" s="49"/>
      <c r="G36" s="91"/>
      <c r="H36" s="57"/>
      <c r="I36" s="49"/>
      <c r="J36" s="57"/>
    </row>
    <row r="37" spans="1:10">
      <c r="A37" s="2">
        <v>34</v>
      </c>
      <c r="B37" s="49"/>
      <c r="C37" s="49"/>
      <c r="D37" s="49"/>
      <c r="E37" s="90"/>
      <c r="F37" s="49"/>
      <c r="G37" s="91"/>
      <c r="H37" s="57"/>
      <c r="I37" s="49"/>
      <c r="J37" s="57"/>
    </row>
    <row r="38" spans="1:10">
      <c r="A38" s="2">
        <v>35</v>
      </c>
      <c r="B38" s="49"/>
      <c r="C38" s="49"/>
      <c r="D38" s="49"/>
      <c r="E38" s="90"/>
      <c r="F38" s="49"/>
      <c r="G38" s="91"/>
      <c r="H38" s="57"/>
      <c r="I38" s="49"/>
      <c r="J38" s="57"/>
    </row>
    <row r="39" spans="1:10">
      <c r="A39" s="2">
        <v>36</v>
      </c>
      <c r="B39" s="49"/>
      <c r="C39" s="49"/>
      <c r="D39" s="49"/>
      <c r="E39" s="90"/>
      <c r="F39" s="49"/>
      <c r="G39" s="91"/>
      <c r="H39" s="57"/>
      <c r="I39" s="49"/>
      <c r="J39" s="57"/>
    </row>
    <row r="40" spans="1:10">
      <c r="A40" s="2">
        <v>37</v>
      </c>
      <c r="B40" s="49"/>
      <c r="C40" s="49"/>
      <c r="D40" s="49"/>
      <c r="E40" s="90"/>
      <c r="F40" s="49"/>
      <c r="G40" s="91"/>
      <c r="H40" s="57"/>
      <c r="I40" s="49"/>
      <c r="J40" s="57"/>
    </row>
    <row r="41" spans="1:10">
      <c r="A41" s="2">
        <v>38</v>
      </c>
      <c r="B41" s="49"/>
      <c r="C41" s="49"/>
      <c r="D41" s="49"/>
      <c r="E41" s="90"/>
      <c r="F41" s="49"/>
      <c r="G41" s="91"/>
      <c r="H41" s="57"/>
      <c r="I41" s="49"/>
      <c r="J41" s="57"/>
    </row>
    <row r="42" spans="1:10">
      <c r="A42" s="2">
        <v>39</v>
      </c>
      <c r="B42" s="49"/>
      <c r="C42" s="49"/>
      <c r="D42" s="49"/>
      <c r="E42" s="90"/>
      <c r="F42" s="49"/>
      <c r="G42" s="91"/>
      <c r="H42" s="57"/>
      <c r="I42" s="49"/>
      <c r="J42" s="57"/>
    </row>
    <row r="43" spans="1:10">
      <c r="A43" s="2">
        <v>40</v>
      </c>
      <c r="B43" s="49"/>
      <c r="C43" s="49"/>
      <c r="D43" s="49"/>
      <c r="E43" s="90"/>
      <c r="F43" s="49"/>
      <c r="G43" s="91"/>
      <c r="H43" s="57"/>
      <c r="I43" s="49"/>
      <c r="J43" s="57"/>
    </row>
    <row r="45" spans="1:10">
      <c r="B45" s="2" t="s">
        <v>491</v>
      </c>
    </row>
    <row r="47" spans="1:10">
      <c r="A47" s="10" t="s">
        <v>492</v>
      </c>
      <c r="B47" s="2" t="s">
        <v>493</v>
      </c>
    </row>
    <row r="48" spans="1:10">
      <c r="A48" s="10" t="s">
        <v>494</v>
      </c>
      <c r="B48" s="2" t="s">
        <v>495</v>
      </c>
    </row>
    <row r="49" spans="1:2">
      <c r="A49" s="10" t="s">
        <v>496</v>
      </c>
      <c r="B49" s="2" t="s">
        <v>497</v>
      </c>
    </row>
    <row r="50" spans="1:2">
      <c r="A50" s="10" t="s">
        <v>498</v>
      </c>
      <c r="B50" s="2" t="s">
        <v>499</v>
      </c>
    </row>
    <row r="51" spans="1:2">
      <c r="A51" s="10" t="s">
        <v>500</v>
      </c>
      <c r="B51" s="2" t="s">
        <v>501</v>
      </c>
    </row>
    <row r="52" spans="1:2">
      <c r="A52" s="10" t="s">
        <v>502</v>
      </c>
      <c r="B52" s="2" t="s">
        <v>503</v>
      </c>
    </row>
  </sheetData>
  <sheetProtection password="E641" sheet="1" objects="1" scenarios="1" selectLockedCells="1"/>
  <pageMargins left="0.5" right="0.5" top="0.5" bottom="0.5" header="0.3" footer="0.3"/>
  <pageSetup orientation="portrait" r:id="rId1"/>
  <headerFooter>
    <oddHeader>&amp;C&amp;"-,Bold"&amp;10SCHEDULE K - ADDITIONS TO AND DISPOSALS OF DEPRECIABLE FIXED ASSETS AND PI/LSI ASSETS</oddHeader>
    <oddFooter>&amp;CPage &amp;P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000-000000000000}">
          <x14:formula1>
            <xm:f>lookups!$A$2:$A$7</xm:f>
          </x14:formula1>
          <xm:sqref>D4:D43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C55"/>
  <sheetViews>
    <sheetView showGridLines="0" view="pageLayout" zoomScaleNormal="100" zoomScaleSheetLayoutView="100" workbookViewId="0">
      <selection activeCell="B3" sqref="B3"/>
    </sheetView>
  </sheetViews>
  <sheetFormatPr defaultColWidth="9.140625" defaultRowHeight="12.75"/>
  <cols>
    <col min="1" max="1" width="2.85546875" style="2" bestFit="1" customWidth="1"/>
    <col min="2" max="3" width="46.28515625" style="2" customWidth="1"/>
    <col min="4" max="16384" width="9.140625" style="2"/>
  </cols>
  <sheetData>
    <row r="1" spans="1:3">
      <c r="B1" s="34" t="str">
        <f>"CONCESSIONER: "&amp;'Concessioner Info'!$B$5:$D$5&amp;" - "&amp;'Concessioner Info'!$B$6:$D$6</f>
        <v xml:space="preserve">CONCESSIONER:  - </v>
      </c>
      <c r="C1" s="35" t="str">
        <f>"PERIOD ENDING: "&amp;TEXT(IF('Concessioner Info'!$D$3="","MM/DD/YYYY",'Concessioner Info'!$D$3),"MM/DD/YYY")</f>
        <v>PERIOD ENDING: MM/DD/YYYY</v>
      </c>
    </row>
    <row r="3" spans="1:3">
      <c r="A3" s="2">
        <v>1</v>
      </c>
      <c r="B3" s="153"/>
      <c r="C3" s="154"/>
    </row>
    <row r="4" spans="1:3">
      <c r="A4" s="2">
        <v>2</v>
      </c>
      <c r="B4" s="153"/>
      <c r="C4" s="154"/>
    </row>
    <row r="5" spans="1:3">
      <c r="A5" s="2">
        <v>3</v>
      </c>
      <c r="B5" s="153"/>
      <c r="C5" s="154"/>
    </row>
    <row r="6" spans="1:3">
      <c r="A6" s="2">
        <v>4</v>
      </c>
      <c r="B6" s="153"/>
      <c r="C6" s="154"/>
    </row>
    <row r="7" spans="1:3">
      <c r="A7" s="2">
        <v>5</v>
      </c>
      <c r="B7" s="153"/>
      <c r="C7" s="154"/>
    </row>
    <row r="8" spans="1:3">
      <c r="A8" s="2">
        <v>6</v>
      </c>
      <c r="B8" s="153"/>
      <c r="C8" s="154"/>
    </row>
    <row r="9" spans="1:3">
      <c r="A9" s="2">
        <v>7</v>
      </c>
      <c r="B9" s="153"/>
      <c r="C9" s="154"/>
    </row>
    <row r="10" spans="1:3">
      <c r="A10" s="2">
        <v>8</v>
      </c>
      <c r="B10" s="153"/>
      <c r="C10" s="154"/>
    </row>
    <row r="11" spans="1:3">
      <c r="A11" s="2">
        <v>9</v>
      </c>
      <c r="B11" s="153"/>
      <c r="C11" s="154"/>
    </row>
    <row r="12" spans="1:3">
      <c r="A12" s="2">
        <v>10</v>
      </c>
      <c r="B12" s="153"/>
      <c r="C12" s="154"/>
    </row>
    <row r="13" spans="1:3">
      <c r="A13" s="2">
        <v>11</v>
      </c>
      <c r="B13" s="153"/>
      <c r="C13" s="154"/>
    </row>
    <row r="14" spans="1:3">
      <c r="A14" s="2">
        <v>12</v>
      </c>
      <c r="B14" s="153"/>
      <c r="C14" s="154"/>
    </row>
    <row r="15" spans="1:3">
      <c r="A15" s="2">
        <v>13</v>
      </c>
      <c r="B15" s="153"/>
      <c r="C15" s="154"/>
    </row>
    <row r="16" spans="1:3">
      <c r="A16" s="2">
        <v>14</v>
      </c>
      <c r="B16" s="153"/>
      <c r="C16" s="154"/>
    </row>
    <row r="17" spans="1:3">
      <c r="A17" s="2">
        <v>15</v>
      </c>
      <c r="B17" s="153"/>
      <c r="C17" s="154"/>
    </row>
    <row r="18" spans="1:3">
      <c r="A18" s="2">
        <v>16</v>
      </c>
      <c r="B18" s="153"/>
      <c r="C18" s="154"/>
    </row>
    <row r="19" spans="1:3">
      <c r="A19" s="2">
        <v>17</v>
      </c>
      <c r="B19" s="153"/>
      <c r="C19" s="154"/>
    </row>
    <row r="20" spans="1:3">
      <c r="A20" s="2">
        <v>18</v>
      </c>
      <c r="B20" s="153"/>
      <c r="C20" s="154"/>
    </row>
    <row r="21" spans="1:3">
      <c r="A21" s="2">
        <v>19</v>
      </c>
      <c r="B21" s="153"/>
      <c r="C21" s="154"/>
    </row>
    <row r="22" spans="1:3">
      <c r="A22" s="2">
        <v>20</v>
      </c>
      <c r="B22" s="153"/>
      <c r="C22" s="154"/>
    </row>
    <row r="23" spans="1:3">
      <c r="A23" s="2">
        <v>21</v>
      </c>
      <c r="B23" s="153"/>
      <c r="C23" s="154"/>
    </row>
    <row r="24" spans="1:3">
      <c r="A24" s="2">
        <v>22</v>
      </c>
      <c r="B24" s="153"/>
      <c r="C24" s="154"/>
    </row>
    <row r="25" spans="1:3">
      <c r="A25" s="2">
        <v>23</v>
      </c>
      <c r="B25" s="153"/>
      <c r="C25" s="154"/>
    </row>
    <row r="26" spans="1:3">
      <c r="A26" s="2">
        <v>24</v>
      </c>
      <c r="B26" s="153"/>
      <c r="C26" s="154"/>
    </row>
    <row r="27" spans="1:3">
      <c r="A27" s="2">
        <v>25</v>
      </c>
      <c r="B27" s="153"/>
      <c r="C27" s="154"/>
    </row>
    <row r="28" spans="1:3">
      <c r="A28" s="2">
        <v>26</v>
      </c>
      <c r="B28" s="153"/>
      <c r="C28" s="154"/>
    </row>
    <row r="29" spans="1:3">
      <c r="A29" s="2">
        <v>27</v>
      </c>
      <c r="B29" s="153"/>
      <c r="C29" s="154"/>
    </row>
    <row r="30" spans="1:3">
      <c r="A30" s="2">
        <v>28</v>
      </c>
      <c r="B30" s="153"/>
      <c r="C30" s="154"/>
    </row>
    <row r="31" spans="1:3">
      <c r="A31" s="2">
        <v>29</v>
      </c>
      <c r="B31" s="153"/>
      <c r="C31" s="154"/>
    </row>
    <row r="32" spans="1:3">
      <c r="A32" s="2">
        <v>30</v>
      </c>
      <c r="B32" s="153"/>
      <c r="C32" s="154"/>
    </row>
    <row r="33" spans="1:3">
      <c r="A33" s="2">
        <v>31</v>
      </c>
      <c r="B33" s="153"/>
      <c r="C33" s="154"/>
    </row>
    <row r="34" spans="1:3">
      <c r="A34" s="2">
        <v>32</v>
      </c>
      <c r="B34" s="153"/>
      <c r="C34" s="154"/>
    </row>
    <row r="35" spans="1:3">
      <c r="A35" s="2">
        <v>33</v>
      </c>
      <c r="B35" s="153"/>
      <c r="C35" s="154"/>
    </row>
    <row r="36" spans="1:3">
      <c r="A36" s="2">
        <v>34</v>
      </c>
      <c r="B36" s="153"/>
      <c r="C36" s="154"/>
    </row>
    <row r="37" spans="1:3">
      <c r="A37" s="2">
        <v>35</v>
      </c>
      <c r="B37" s="153"/>
      <c r="C37" s="154"/>
    </row>
    <row r="38" spans="1:3">
      <c r="A38" s="2">
        <v>36</v>
      </c>
      <c r="B38" s="153"/>
      <c r="C38" s="154"/>
    </row>
    <row r="39" spans="1:3">
      <c r="A39" s="2">
        <v>37</v>
      </c>
      <c r="B39" s="153"/>
      <c r="C39" s="154"/>
    </row>
    <row r="40" spans="1:3">
      <c r="A40" s="2">
        <v>38</v>
      </c>
      <c r="B40" s="153"/>
      <c r="C40" s="154"/>
    </row>
    <row r="41" spans="1:3">
      <c r="A41" s="2">
        <v>39</v>
      </c>
      <c r="B41" s="153"/>
      <c r="C41" s="154"/>
    </row>
    <row r="42" spans="1:3">
      <c r="A42" s="2">
        <v>40</v>
      </c>
      <c r="B42" s="153"/>
      <c r="C42" s="154"/>
    </row>
    <row r="43" spans="1:3">
      <c r="A43" s="2">
        <v>41</v>
      </c>
      <c r="B43" s="153"/>
      <c r="C43" s="154"/>
    </row>
    <row r="44" spans="1:3">
      <c r="A44" s="2">
        <v>42</v>
      </c>
      <c r="B44" s="153"/>
      <c r="C44" s="154"/>
    </row>
    <row r="45" spans="1:3">
      <c r="A45" s="2">
        <v>43</v>
      </c>
      <c r="B45" s="153"/>
      <c r="C45" s="154"/>
    </row>
    <row r="46" spans="1:3">
      <c r="A46" s="2">
        <v>44</v>
      </c>
      <c r="B46" s="153"/>
      <c r="C46" s="154"/>
    </row>
    <row r="47" spans="1:3">
      <c r="A47" s="2">
        <v>45</v>
      </c>
      <c r="B47" s="153"/>
      <c r="C47" s="154"/>
    </row>
    <row r="48" spans="1:3">
      <c r="A48" s="2">
        <v>46</v>
      </c>
      <c r="B48" s="153"/>
      <c r="C48" s="154"/>
    </row>
    <row r="49" spans="1:3">
      <c r="A49" s="2">
        <v>47</v>
      </c>
      <c r="B49" s="153"/>
      <c r="C49" s="154"/>
    </row>
    <row r="50" spans="1:3">
      <c r="A50" s="2">
        <v>48</v>
      </c>
      <c r="B50" s="153"/>
      <c r="C50" s="154"/>
    </row>
    <row r="51" spans="1:3">
      <c r="A51" s="2">
        <v>49</v>
      </c>
      <c r="B51" s="153"/>
      <c r="C51" s="154"/>
    </row>
    <row r="52" spans="1:3">
      <c r="A52" s="2">
        <v>50</v>
      </c>
      <c r="B52" s="153"/>
      <c r="C52" s="154"/>
    </row>
    <row r="54" spans="1:3" ht="15" customHeight="1">
      <c r="B54" s="132" t="s">
        <v>311</v>
      </c>
      <c r="C54" s="132"/>
    </row>
    <row r="55" spans="1:3">
      <c r="B55" s="2" t="s">
        <v>504</v>
      </c>
    </row>
  </sheetData>
  <sheetProtection password="E641" sheet="1" objects="1" scenarios="1" selectLockedCells="1"/>
  <pageMargins left="0.5" right="0.5" top="0.5" bottom="0.5" header="0.3" footer="0.3"/>
  <pageSetup scale="91" orientation="portrait" r:id="rId1"/>
  <headerFooter>
    <oddHeader>&amp;C&amp;"-,Bold"&amp;10SCHEDULE L - SUPPLEMENTAL INFORMATION</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E56"/>
  <sheetViews>
    <sheetView showGridLines="0" view="pageLayout" zoomScaleNormal="100" workbookViewId="0">
      <selection activeCell="B37" sqref="B3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c r="E25" s="2" t="s">
        <v>523</v>
      </c>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97" t="s">
        <v>538</v>
      </c>
      <c r="C37" s="97"/>
      <c r="D37" s="96"/>
      <c r="E37" s="95" t="str">
        <f>IFERROR(D37/C37,"0")</f>
        <v>0</v>
      </c>
    </row>
    <row r="38" spans="1:5" ht="13.5" thickBot="1">
      <c r="A38" s="2">
        <v>24</v>
      </c>
      <c r="B38" s="97" t="s">
        <v>538</v>
      </c>
      <c r="C38" s="97"/>
      <c r="D38" s="96"/>
      <c r="E38" s="95" t="str">
        <f t="shared" ref="E38:E41" si="1">IFERROR(D38/C38,"0")</f>
        <v>0</v>
      </c>
    </row>
    <row r="39" spans="1:5" ht="13.5" thickBot="1">
      <c r="A39" s="2">
        <v>25</v>
      </c>
      <c r="B39" s="97" t="s">
        <v>538</v>
      </c>
      <c r="C39" s="97"/>
      <c r="D39" s="96"/>
      <c r="E39" s="95" t="str">
        <f t="shared" si="1"/>
        <v>0</v>
      </c>
    </row>
    <row r="40" spans="1:5" ht="13.5" thickBot="1">
      <c r="A40" s="2">
        <v>26</v>
      </c>
      <c r="B40" s="97" t="s">
        <v>538</v>
      </c>
      <c r="C40" s="97"/>
      <c r="D40" s="96"/>
      <c r="E40" s="95" t="str">
        <f t="shared" si="1"/>
        <v>0</v>
      </c>
    </row>
    <row r="41" spans="1:5" ht="13.5" thickBot="1">
      <c r="A41" s="2">
        <v>27</v>
      </c>
      <c r="B41" s="97"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row r="48" spans="1:5">
      <c r="B48" s="2" t="s">
        <v>543</v>
      </c>
      <c r="C48" s="108" t="s">
        <v>544</v>
      </c>
    </row>
    <row r="49" spans="1:5">
      <c r="A49" s="2">
        <v>31</v>
      </c>
      <c r="B49" s="8" t="s">
        <v>545</v>
      </c>
      <c r="C49" s="97"/>
    </row>
    <row r="50" spans="1:5">
      <c r="A50" s="2">
        <v>32</v>
      </c>
      <c r="B50" s="2" t="s">
        <v>546</v>
      </c>
      <c r="C50" s="97"/>
    </row>
    <row r="51" spans="1:5" ht="25.5">
      <c r="A51" s="12">
        <v>33</v>
      </c>
      <c r="B51" s="4" t="s">
        <v>547</v>
      </c>
      <c r="C51" s="98"/>
    </row>
    <row r="53" spans="1:5" ht="13.5" thickBot="1">
      <c r="B53" s="2" t="s">
        <v>548</v>
      </c>
      <c r="C53" s="108" t="s">
        <v>526</v>
      </c>
      <c r="D53" s="108" t="s">
        <v>527</v>
      </c>
      <c r="E53" s="108" t="s">
        <v>528</v>
      </c>
    </row>
    <row r="54" spans="1:5" ht="13.5" thickBot="1">
      <c r="A54" s="2">
        <v>34</v>
      </c>
      <c r="B54" s="8" t="s">
        <v>549</v>
      </c>
      <c r="C54" s="97"/>
      <c r="D54" s="96"/>
      <c r="E54" s="93" t="str">
        <f>IFERROR(D54/C54,"0%")</f>
        <v>0%</v>
      </c>
    </row>
    <row r="55" spans="1:5" ht="13.5" thickBot="1">
      <c r="C55" s="92" t="s">
        <v>550</v>
      </c>
      <c r="D55" s="92" t="s">
        <v>551</v>
      </c>
      <c r="E55" s="108"/>
    </row>
    <row r="56" spans="1:5" ht="13.5" thickBot="1">
      <c r="A56" s="2">
        <v>35</v>
      </c>
      <c r="B56" s="8" t="s">
        <v>552</v>
      </c>
      <c r="C56" s="96"/>
      <c r="D56" s="94">
        <f>IFERROR(C56/D54,0)</f>
        <v>0</v>
      </c>
    </row>
  </sheetData>
  <sheetProtection algorithmName="SHA-512" hashValue="xMgpnJ7srvAB+cXitP23PjGg2oU6ID9SHx4s3+Hi7gLOm13H3Ltd5NSESGV/8ME92GVgmm8G/jkix67NuTVV0Q==" saltValue="At4LGGSVxET8inuV+BDzhw==" spinCount="100000" sheet="1" objects="1" scenarios="1" selectLockedCells="1"/>
  <pageMargins left="0.5" right="0.5" top="0.5" bottom="0.5" header="0.3" footer="0.3"/>
  <pageSetup orientation="portrait" r:id="rId1"/>
  <headerFooter>
    <oddHeader>&amp;C&amp;"-,Bold"&amp;10SCHEDULE M1 - OPERATIONAL STATISTICS</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pageSetUpPr fitToPage="1"/>
  </sheetPr>
  <dimension ref="A1:J20"/>
  <sheetViews>
    <sheetView view="pageLayout" topLeftCell="A2" zoomScaleNormal="100" workbookViewId="0">
      <selection activeCell="A4" sqref="A4"/>
    </sheetView>
  </sheetViews>
  <sheetFormatPr defaultRowHeight="15"/>
  <cols>
    <col min="1" max="1" width="88.7109375" customWidth="1"/>
    <col min="2" max="10" width="8.85546875" style="118"/>
  </cols>
  <sheetData>
    <row r="1" spans="1:10">
      <c r="A1" s="103" t="s">
        <v>11</v>
      </c>
      <c r="B1" s="117"/>
      <c r="C1" s="117"/>
      <c r="D1" s="117"/>
      <c r="F1" s="117"/>
      <c r="G1" s="117"/>
      <c r="H1" s="117"/>
      <c r="I1" s="117"/>
      <c r="J1" s="117"/>
    </row>
    <row r="2" spans="1:10">
      <c r="A2" s="114"/>
      <c r="B2" s="117"/>
      <c r="C2" s="117"/>
      <c r="D2" s="117"/>
      <c r="E2" s="119"/>
      <c r="F2" s="117"/>
      <c r="G2" s="117"/>
      <c r="H2" s="117"/>
      <c r="I2" s="117"/>
      <c r="J2" s="117"/>
    </row>
    <row r="3" spans="1:10">
      <c r="A3" s="115" t="s">
        <v>12</v>
      </c>
      <c r="B3" s="117"/>
      <c r="C3" s="117"/>
      <c r="D3" s="117"/>
      <c r="F3" s="117"/>
      <c r="G3" s="117"/>
      <c r="H3" s="117"/>
      <c r="I3" s="117"/>
      <c r="J3" s="117"/>
    </row>
    <row r="4" spans="1:10" ht="304.89999999999998" customHeight="1">
      <c r="A4" s="102" t="s">
        <v>13</v>
      </c>
      <c r="B4" s="120"/>
      <c r="C4" s="120"/>
      <c r="D4" s="120"/>
      <c r="E4" s="120"/>
      <c r="F4" s="120"/>
      <c r="G4" s="120"/>
      <c r="H4" s="120"/>
      <c r="I4" s="120"/>
      <c r="J4" s="120"/>
    </row>
    <row r="5" spans="1:10">
      <c r="A5" s="113"/>
      <c r="B5" s="104"/>
      <c r="C5" s="104"/>
      <c r="D5" s="104"/>
      <c r="E5" s="104"/>
      <c r="F5" s="104"/>
      <c r="G5" s="104"/>
      <c r="H5" s="104"/>
      <c r="I5" s="104"/>
      <c r="J5" s="104"/>
    </row>
    <row r="6" spans="1:10">
      <c r="A6" s="116" t="s">
        <v>14</v>
      </c>
      <c r="B6" s="119"/>
      <c r="C6" s="119"/>
      <c r="D6" s="119"/>
      <c r="E6" s="119"/>
      <c r="F6" s="119"/>
      <c r="G6" s="119"/>
      <c r="H6" s="119"/>
      <c r="I6" s="119"/>
      <c r="J6" s="119"/>
    </row>
    <row r="7" spans="1:10" ht="67.150000000000006" customHeight="1">
      <c r="A7" s="102" t="s">
        <v>15</v>
      </c>
      <c r="B7" s="120"/>
      <c r="C7" s="120"/>
      <c r="D7" s="120"/>
      <c r="E7" s="120"/>
      <c r="F7" s="120"/>
      <c r="G7" s="120"/>
      <c r="H7" s="120"/>
      <c r="I7" s="120"/>
      <c r="J7" s="120"/>
    </row>
    <row r="8" spans="1:10">
      <c r="A8" s="113"/>
      <c r="B8" s="104"/>
      <c r="C8" s="104"/>
      <c r="D8" s="104"/>
      <c r="E8" s="104"/>
      <c r="F8" s="104"/>
      <c r="G8" s="104"/>
      <c r="H8" s="104"/>
      <c r="I8" s="104"/>
      <c r="J8" s="104"/>
    </row>
    <row r="9" spans="1:10">
      <c r="A9" s="116" t="s">
        <v>16</v>
      </c>
      <c r="B9" s="119"/>
      <c r="C9" s="119"/>
      <c r="D9" s="119"/>
      <c r="E9" s="119"/>
      <c r="F9" s="119"/>
      <c r="G9" s="119"/>
      <c r="H9" s="119"/>
      <c r="I9" s="119"/>
      <c r="J9" s="119"/>
    </row>
    <row r="10" spans="1:10" ht="14.45" customHeight="1">
      <c r="A10" s="113" t="s">
        <v>17</v>
      </c>
      <c r="B10" s="117"/>
      <c r="C10" s="117"/>
      <c r="D10" s="117"/>
      <c r="E10" s="117"/>
      <c r="F10" s="117"/>
      <c r="G10" s="117"/>
      <c r="H10" s="117"/>
      <c r="I10" s="117"/>
      <c r="J10" s="117"/>
    </row>
    <row r="11" spans="1:10">
      <c r="A11" s="113" t="s">
        <v>18</v>
      </c>
      <c r="B11" s="120"/>
      <c r="C11" s="120"/>
      <c r="D11" s="120"/>
      <c r="E11" s="120"/>
      <c r="F11" s="120"/>
      <c r="G11" s="120"/>
      <c r="H11" s="120"/>
      <c r="I11" s="120"/>
      <c r="J11" s="120"/>
    </row>
    <row r="12" spans="1:10">
      <c r="A12" s="113" t="s">
        <v>19</v>
      </c>
      <c r="B12" s="120"/>
      <c r="C12" s="120"/>
      <c r="D12" s="120"/>
      <c r="E12" s="120"/>
      <c r="F12" s="120"/>
      <c r="G12" s="120"/>
      <c r="H12" s="120"/>
      <c r="I12" s="120"/>
      <c r="J12" s="120"/>
    </row>
    <row r="13" spans="1:10">
      <c r="A13" s="113" t="s">
        <v>20</v>
      </c>
      <c r="B13" s="120"/>
      <c r="C13" s="120"/>
      <c r="D13" s="120"/>
      <c r="E13" s="120"/>
      <c r="F13" s="120"/>
      <c r="G13" s="120"/>
      <c r="H13" s="120"/>
      <c r="I13" s="120"/>
      <c r="J13" s="120"/>
    </row>
    <row r="14" spans="1:10">
      <c r="A14" s="113" t="s">
        <v>21</v>
      </c>
      <c r="B14" s="120"/>
      <c r="C14" s="120"/>
      <c r="D14" s="120"/>
      <c r="E14" s="120"/>
      <c r="F14" s="120"/>
      <c r="G14" s="120"/>
      <c r="H14" s="120"/>
      <c r="I14" s="120"/>
      <c r="J14" s="120"/>
    </row>
    <row r="15" spans="1:10">
      <c r="A15" s="102"/>
      <c r="B15" s="120"/>
      <c r="C15" s="120"/>
      <c r="D15" s="120"/>
      <c r="E15" s="120"/>
      <c r="F15" s="120"/>
      <c r="G15" s="120"/>
      <c r="H15" s="120"/>
      <c r="I15" s="120"/>
      <c r="J15" s="120"/>
    </row>
    <row r="16" spans="1:10">
      <c r="A16" s="102"/>
      <c r="B16" s="120"/>
      <c r="C16" s="120"/>
      <c r="D16" s="120"/>
      <c r="E16" s="120"/>
      <c r="F16" s="120"/>
      <c r="G16" s="120"/>
      <c r="H16" s="120"/>
      <c r="I16" s="120"/>
      <c r="J16" s="120"/>
    </row>
    <row r="17" spans="1:10">
      <c r="A17" s="102"/>
      <c r="B17" s="120"/>
      <c r="C17" s="120"/>
      <c r="D17" s="120"/>
      <c r="E17" s="120"/>
      <c r="F17" s="120"/>
      <c r="G17" s="120"/>
      <c r="H17" s="120"/>
      <c r="I17" s="120"/>
      <c r="J17" s="120"/>
    </row>
    <row r="18" spans="1:10">
      <c r="A18" s="102"/>
      <c r="B18" s="120"/>
      <c r="C18" s="120"/>
      <c r="D18" s="120"/>
      <c r="E18" s="120"/>
      <c r="F18" s="120"/>
      <c r="G18" s="120"/>
      <c r="H18" s="120"/>
      <c r="I18" s="120"/>
      <c r="J18" s="120"/>
    </row>
    <row r="19" spans="1:10">
      <c r="A19" s="47"/>
    </row>
    <row r="20" spans="1:10">
      <c r="A20" s="47"/>
    </row>
  </sheetData>
  <sheetProtection selectLockedCells="1"/>
  <pageMargins left="0.7" right="0.7" top="0.75" bottom="0.75" header="0.3" footer="0.3"/>
  <pageSetup scale="53" orientation="portrait" r:id="rId1"/>
  <headerFooter>
    <oddHeader xml:space="preserve">&amp;L&amp;"Times New Roman,Regular"&amp;8NPS Form 10-356 (Rev. 08/2016)
National Park Service&amp;R&amp;"Times New Roman,Regular"&amp;8OMB Control No. 1024-0271
Expiration Date 10/31/2026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E46"/>
  <sheetViews>
    <sheetView showGridLines="0" view="pageLayout" zoomScaleNormal="100" workbookViewId="0">
      <selection activeCell="B37" sqref="B37:B41"/>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97" t="s">
        <v>538</v>
      </c>
      <c r="C37" s="97"/>
      <c r="D37" s="96"/>
      <c r="E37" s="95" t="str">
        <f>IFERROR(D37/C37,"0")</f>
        <v>0</v>
      </c>
    </row>
    <row r="38" spans="1:5" ht="13.5" thickBot="1">
      <c r="A38" s="2">
        <v>24</v>
      </c>
      <c r="B38" s="97" t="s">
        <v>538</v>
      </c>
      <c r="C38" s="97"/>
      <c r="D38" s="96"/>
      <c r="E38" s="95" t="str">
        <f t="shared" ref="E38:E41" si="1">IFERROR(D38/C38,"0")</f>
        <v>0</v>
      </c>
    </row>
    <row r="39" spans="1:5" ht="13.5" thickBot="1">
      <c r="A39" s="2">
        <v>25</v>
      </c>
      <c r="B39" s="97" t="s">
        <v>538</v>
      </c>
      <c r="C39" s="97"/>
      <c r="D39" s="96"/>
      <c r="E39" s="95" t="str">
        <f t="shared" si="1"/>
        <v>0</v>
      </c>
    </row>
    <row r="40" spans="1:5" ht="13.5" thickBot="1">
      <c r="A40" s="2">
        <v>26</v>
      </c>
      <c r="B40" s="97" t="s">
        <v>538</v>
      </c>
      <c r="C40" s="97"/>
      <c r="D40" s="96"/>
      <c r="E40" s="95" t="str">
        <f t="shared" si="1"/>
        <v>0</v>
      </c>
    </row>
    <row r="41" spans="1:5" ht="13.5" thickBot="1">
      <c r="A41" s="2">
        <v>27</v>
      </c>
      <c r="B41" s="97"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algorithmName="SHA-512" hashValue="+tN523bwldKOQAeB9IU+RpTY91HuIDuQn9hO4rSKCz9oft0zDU9M1wX5YK3Q990+lDRibcpA/AN5Y9KholTj9g==" saltValue="t9sHzh3MrGKCircQdgGxlQ==" spinCount="100000" sheet="1" objects="1" scenarios="1" selectLockedCells="1"/>
  <pageMargins left="0.5" right="0.5" top="0.5" bottom="0.5" header="0.3" footer="0.3"/>
  <pageSetup orientation="portrait" r:id="rId1"/>
  <headerFooter>
    <oddHeader>&amp;C&amp;"-,Bold"&amp;10SCHEDULE M2 - OPERATIONAL STATISTICS</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E46"/>
  <sheetViews>
    <sheetView showGridLines="0" view="pageLayout" zoomScaleNormal="100" workbookViewId="0">
      <selection activeCell="B37" sqref="B37:B41"/>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97" t="s">
        <v>538</v>
      </c>
      <c r="C37" s="97"/>
      <c r="D37" s="96"/>
      <c r="E37" s="95" t="str">
        <f>IFERROR(D37/C37,"0")</f>
        <v>0</v>
      </c>
    </row>
    <row r="38" spans="1:5" ht="13.5" thickBot="1">
      <c r="A38" s="2">
        <v>24</v>
      </c>
      <c r="B38" s="97" t="s">
        <v>538</v>
      </c>
      <c r="C38" s="97"/>
      <c r="D38" s="96"/>
      <c r="E38" s="95" t="str">
        <f t="shared" ref="E38:E41" si="1">IFERROR(D38/C38,"0")</f>
        <v>0</v>
      </c>
    </row>
    <row r="39" spans="1:5" ht="13.5" thickBot="1">
      <c r="A39" s="2">
        <v>25</v>
      </c>
      <c r="B39" s="97" t="s">
        <v>538</v>
      </c>
      <c r="C39" s="97"/>
      <c r="D39" s="96"/>
      <c r="E39" s="95" t="str">
        <f t="shared" si="1"/>
        <v>0</v>
      </c>
    </row>
    <row r="40" spans="1:5" ht="13.5" thickBot="1">
      <c r="A40" s="2">
        <v>26</v>
      </c>
      <c r="B40" s="97" t="s">
        <v>538</v>
      </c>
      <c r="C40" s="97"/>
      <c r="D40" s="96"/>
      <c r="E40" s="95" t="str">
        <f t="shared" si="1"/>
        <v>0</v>
      </c>
    </row>
    <row r="41" spans="1:5" ht="13.5" thickBot="1">
      <c r="A41" s="2">
        <v>27</v>
      </c>
      <c r="B41" s="97"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algorithmName="SHA-512" hashValue="qyf6f0d4dEvB0PXOBHI9LbQ/ibSvvhyVLpvicPRlaOjqXX7QZzYI4gbyLxWRrXriPj7NC5DnXSv/VFrIMrHANQ==" saltValue="fVAFlDtIrzf/zSBpQRWv3g==" spinCount="100000" sheet="1" objects="1" scenarios="1" selectLockedCells="1"/>
  <pageMargins left="0.5" right="0.5" top="0.5" bottom="0.5" header="0.3" footer="0.3"/>
  <pageSetup orientation="portrait" r:id="rId1"/>
  <headerFooter>
    <oddHeader>&amp;C&amp;"-,Bold"&amp;10SCHEDULE M3 - OPERATIONAL STATISTICS</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E46"/>
  <sheetViews>
    <sheetView showGridLines="0" view="pageLayout" zoomScaleNormal="100" workbookViewId="0">
      <selection activeCell="B37" sqref="B3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97" t="s">
        <v>538</v>
      </c>
      <c r="C37" s="97"/>
      <c r="D37" s="96"/>
      <c r="E37" s="95" t="str">
        <f>IFERROR(D37/C37,"0")</f>
        <v>0</v>
      </c>
    </row>
    <row r="38" spans="1:5" ht="13.5" thickBot="1">
      <c r="A38" s="2">
        <v>24</v>
      </c>
      <c r="B38" s="97" t="s">
        <v>538</v>
      </c>
      <c r="C38" s="97"/>
      <c r="D38" s="96"/>
      <c r="E38" s="95" t="str">
        <f t="shared" ref="E38:E41" si="1">IFERROR(D38/C38,"0")</f>
        <v>0</v>
      </c>
    </row>
    <row r="39" spans="1:5" ht="13.5" thickBot="1">
      <c r="A39" s="2">
        <v>25</v>
      </c>
      <c r="B39" s="97" t="s">
        <v>538</v>
      </c>
      <c r="C39" s="97"/>
      <c r="D39" s="96"/>
      <c r="E39" s="95" t="str">
        <f t="shared" si="1"/>
        <v>0</v>
      </c>
    </row>
    <row r="40" spans="1:5" ht="13.5" thickBot="1">
      <c r="A40" s="2">
        <v>26</v>
      </c>
      <c r="B40" s="97" t="s">
        <v>538</v>
      </c>
      <c r="C40" s="97"/>
      <c r="D40" s="96"/>
      <c r="E40" s="95" t="str">
        <f t="shared" si="1"/>
        <v>0</v>
      </c>
    </row>
    <row r="41" spans="1:5" ht="13.5" thickBot="1">
      <c r="A41" s="2">
        <v>27</v>
      </c>
      <c r="B41" s="97"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algorithmName="SHA-512" hashValue="paO0Kptflu2g4aUeIMx6n8NE/9H5Jv3VmZpMhNtqj4AGIdVEZzWNgOrp326NSbJ1y5oyAt/x4XezGAiO5NQQ5g==" saltValue="4n6lZkYiuPXDT10nHzmVlQ==" spinCount="100000" sheet="1" objects="1" scenarios="1" selectLockedCells="1"/>
  <pageMargins left="0.5" right="0.5" top="0.5" bottom="0.5" header="0.3" footer="0.3"/>
  <pageSetup orientation="portrait" r:id="rId1"/>
  <headerFooter>
    <oddHeader>&amp;C&amp;"-,Bold"&amp;10SCHEDULE M4 - OPERATIONAL STATISTICS</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pageSetUpPr fitToPage="1"/>
  </sheetPr>
  <dimension ref="A1:E46"/>
  <sheetViews>
    <sheetView showGridLines="0" view="pageLayout" zoomScaleNormal="100" workbookViewId="0">
      <selection activeCell="C7" sqref="C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60" t="s">
        <v>538</v>
      </c>
      <c r="C37" s="97"/>
      <c r="D37" s="96"/>
      <c r="E37" s="95" t="str">
        <f>IFERROR(D37/C37,"0")</f>
        <v>0</v>
      </c>
    </row>
    <row r="38" spans="1:5" ht="13.5" thickBot="1">
      <c r="A38" s="2">
        <v>24</v>
      </c>
      <c r="B38" s="60" t="s">
        <v>538</v>
      </c>
      <c r="C38" s="97"/>
      <c r="D38" s="96"/>
      <c r="E38" s="95" t="str">
        <f t="shared" ref="E38:E41" si="1">IFERROR(D38/C38,"0")</f>
        <v>0</v>
      </c>
    </row>
    <row r="39" spans="1:5" ht="13.5" thickBot="1">
      <c r="A39" s="2">
        <v>25</v>
      </c>
      <c r="B39" s="60" t="s">
        <v>538</v>
      </c>
      <c r="C39" s="97"/>
      <c r="D39" s="96"/>
      <c r="E39" s="95" t="str">
        <f t="shared" si="1"/>
        <v>0</v>
      </c>
    </row>
    <row r="40" spans="1:5" ht="13.5" thickBot="1">
      <c r="A40" s="2">
        <v>26</v>
      </c>
      <c r="B40" s="60" t="s">
        <v>538</v>
      </c>
      <c r="C40" s="97"/>
      <c r="D40" s="96"/>
      <c r="E40" s="95" t="str">
        <f t="shared" si="1"/>
        <v>0</v>
      </c>
    </row>
    <row r="41" spans="1:5" ht="13.5" thickBot="1">
      <c r="A41" s="2">
        <v>27</v>
      </c>
      <c r="B41" s="60"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password="E641" sheet="1" objects="1" scenarios="1" selectLockedCells="1"/>
  <pageMargins left="0.5" right="0.5" top="0.5" bottom="0.5" header="0.3" footer="0.3"/>
  <pageSetup orientation="portrait" r:id="rId1"/>
  <headerFooter>
    <oddHeader>&amp;C&amp;"-,Bold"&amp;10SCHEDULE M5 - OPERATIONAL STATISTICS</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A1:E46"/>
  <sheetViews>
    <sheetView showGridLines="0" view="pageLayout" zoomScaleNormal="100" workbookViewId="0">
      <selection activeCell="C8" sqref="C8"/>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60" t="s">
        <v>538</v>
      </c>
      <c r="C37" s="97"/>
      <c r="D37" s="96"/>
      <c r="E37" s="95" t="str">
        <f>IFERROR(D37/C37,"0")</f>
        <v>0</v>
      </c>
    </row>
    <row r="38" spans="1:5" ht="13.5" thickBot="1">
      <c r="A38" s="2">
        <v>24</v>
      </c>
      <c r="B38" s="60" t="s">
        <v>538</v>
      </c>
      <c r="C38" s="97"/>
      <c r="D38" s="96"/>
      <c r="E38" s="95" t="str">
        <f t="shared" ref="E38:E41" si="1">IFERROR(D38/C38,"0")</f>
        <v>0</v>
      </c>
    </row>
    <row r="39" spans="1:5" ht="13.5" thickBot="1">
      <c r="A39" s="2">
        <v>25</v>
      </c>
      <c r="B39" s="60" t="s">
        <v>538</v>
      </c>
      <c r="C39" s="97"/>
      <c r="D39" s="96"/>
      <c r="E39" s="95" t="str">
        <f t="shared" si="1"/>
        <v>0</v>
      </c>
    </row>
    <row r="40" spans="1:5" ht="13.5" thickBot="1">
      <c r="A40" s="2">
        <v>26</v>
      </c>
      <c r="B40" s="60" t="s">
        <v>538</v>
      </c>
      <c r="C40" s="97"/>
      <c r="D40" s="96"/>
      <c r="E40" s="95" t="str">
        <f t="shared" si="1"/>
        <v>0</v>
      </c>
    </row>
    <row r="41" spans="1:5" ht="13.5" thickBot="1">
      <c r="A41" s="2">
        <v>27</v>
      </c>
      <c r="B41" s="60"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password="E641" sheet="1" objects="1" scenarios="1" selectLockedCells="1"/>
  <pageMargins left="0.5" right="0.5" top="0.5" bottom="0.5" header="0.3" footer="0.3"/>
  <pageSetup orientation="portrait" r:id="rId1"/>
  <headerFooter>
    <oddHeader>&amp;C&amp;"-,Bold"&amp;10SCHEDULE M6 - OPERATIONAL STATISTICS</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E46"/>
  <sheetViews>
    <sheetView showGridLines="0" view="pageLayout" zoomScaleNormal="100" workbookViewId="0">
      <selection activeCell="C4" sqref="C4"/>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c r="B3" s="2" t="s">
        <v>505</v>
      </c>
      <c r="C3" s="60"/>
    </row>
    <row r="4" spans="1:5">
      <c r="B4" s="2" t="s">
        <v>506</v>
      </c>
      <c r="C4" s="101"/>
    </row>
    <row r="6" spans="1:5">
      <c r="B6" s="2" t="s">
        <v>315</v>
      </c>
      <c r="C6" s="108"/>
    </row>
    <row r="7" spans="1:5">
      <c r="A7" s="2">
        <v>1</v>
      </c>
      <c r="B7" s="8" t="s">
        <v>507</v>
      </c>
      <c r="C7" s="97"/>
    </row>
    <row r="8" spans="1:5">
      <c r="A8" s="2">
        <v>2</v>
      </c>
      <c r="B8" s="2" t="s">
        <v>508</v>
      </c>
      <c r="C8" s="97"/>
    </row>
    <row r="9" spans="1:5" ht="13.5" thickBot="1">
      <c r="A9" s="2">
        <v>3</v>
      </c>
      <c r="B9" s="8" t="s">
        <v>509</v>
      </c>
      <c r="C9" s="100"/>
    </row>
    <row r="10" spans="1:5" ht="13.5" thickBot="1">
      <c r="A10" s="2">
        <v>4</v>
      </c>
      <c r="B10" s="2" t="s">
        <v>510</v>
      </c>
      <c r="C10" s="93" t="str">
        <f>IFERROR(C9/C8,"0%")</f>
        <v>0%</v>
      </c>
    </row>
    <row r="11" spans="1:5" ht="13.5" thickBot="1">
      <c r="A11" s="2">
        <v>5</v>
      </c>
      <c r="B11" s="8" t="s">
        <v>511</v>
      </c>
      <c r="C11" s="65"/>
    </row>
    <row r="12" spans="1:5" ht="13.5" thickBot="1">
      <c r="A12" s="2">
        <v>6</v>
      </c>
      <c r="B12" s="2" t="s">
        <v>512</v>
      </c>
      <c r="C12" s="64">
        <f>C10*C11</f>
        <v>0</v>
      </c>
    </row>
    <row r="13" spans="1:5">
      <c r="A13" s="2">
        <v>7</v>
      </c>
      <c r="B13" s="8" t="s">
        <v>513</v>
      </c>
      <c r="C13" s="99"/>
    </row>
    <row r="14" spans="1:5">
      <c r="A14" s="2">
        <v>8</v>
      </c>
      <c r="B14" s="2" t="s">
        <v>514</v>
      </c>
      <c r="C14" s="97"/>
    </row>
    <row r="16" spans="1:5">
      <c r="B16" s="2" t="s">
        <v>321</v>
      </c>
      <c r="C16" s="108"/>
    </row>
    <row r="17" spans="1:5">
      <c r="A17" s="2">
        <v>9</v>
      </c>
      <c r="B17" s="8" t="s">
        <v>515</v>
      </c>
      <c r="C17" s="97"/>
    </row>
    <row r="18" spans="1:5">
      <c r="A18" s="2">
        <v>10</v>
      </c>
      <c r="B18" s="2" t="s">
        <v>516</v>
      </c>
      <c r="C18" s="97"/>
    </row>
    <row r="19" spans="1:5">
      <c r="A19" s="2">
        <v>11</v>
      </c>
      <c r="B19" s="8" t="s">
        <v>517</v>
      </c>
      <c r="C19" s="97"/>
    </row>
    <row r="20" spans="1:5">
      <c r="A20" s="2">
        <v>12</v>
      </c>
      <c r="B20" s="2" t="s">
        <v>518</v>
      </c>
      <c r="C20" s="62"/>
    </row>
    <row r="21" spans="1:5">
      <c r="A21" s="2">
        <v>13</v>
      </c>
      <c r="B21" s="8" t="s">
        <v>519</v>
      </c>
      <c r="C21" s="97"/>
    </row>
    <row r="23" spans="1:5">
      <c r="B23" s="2" t="s">
        <v>520</v>
      </c>
      <c r="C23" s="108"/>
    </row>
    <row r="24" spans="1:5">
      <c r="A24" s="2">
        <v>14</v>
      </c>
      <c r="B24" s="8" t="s">
        <v>521</v>
      </c>
      <c r="C24" s="97"/>
    </row>
    <row r="25" spans="1:5">
      <c r="A25" s="2">
        <v>15</v>
      </c>
      <c r="B25" s="2" t="s">
        <v>522</v>
      </c>
      <c r="C25" s="62"/>
    </row>
    <row r="26" spans="1:5">
      <c r="A26" s="2">
        <v>16</v>
      </c>
      <c r="B26" s="8" t="s">
        <v>524</v>
      </c>
      <c r="C26" s="97"/>
    </row>
    <row r="28" spans="1:5" ht="13.5" thickBot="1">
      <c r="B28" s="2" t="s">
        <v>525</v>
      </c>
      <c r="C28" s="108" t="s">
        <v>526</v>
      </c>
      <c r="D28" s="108" t="s">
        <v>527</v>
      </c>
      <c r="E28" s="108" t="s">
        <v>528</v>
      </c>
    </row>
    <row r="29" spans="1:5" ht="13.5" thickBot="1">
      <c r="A29" s="2">
        <v>17</v>
      </c>
      <c r="B29" s="8" t="s">
        <v>348</v>
      </c>
      <c r="C29" s="97"/>
      <c r="D29" s="96"/>
      <c r="E29" s="93" t="str">
        <f>IFERROR(D29/C29,"0%")</f>
        <v>0%</v>
      </c>
    </row>
    <row r="30" spans="1:5" ht="13.5" thickBot="1">
      <c r="A30" s="2">
        <v>18</v>
      </c>
      <c r="B30" s="2" t="s">
        <v>529</v>
      </c>
      <c r="C30" s="97"/>
      <c r="D30" s="96"/>
      <c r="E30" s="93" t="str">
        <f t="shared" ref="E30:E32" si="0">IFERROR(D30/C30,"0%")</f>
        <v>0%</v>
      </c>
    </row>
    <row r="31" spans="1:5" ht="13.5" thickBot="1">
      <c r="A31" s="2">
        <v>19</v>
      </c>
      <c r="B31" s="8" t="s">
        <v>530</v>
      </c>
      <c r="C31" s="97"/>
      <c r="D31" s="96"/>
      <c r="E31" s="93" t="str">
        <f t="shared" si="0"/>
        <v>0%</v>
      </c>
    </row>
    <row r="32" spans="1:5" ht="13.5" thickBot="1">
      <c r="A32" s="2">
        <v>20</v>
      </c>
      <c r="B32" s="2" t="s">
        <v>531</v>
      </c>
      <c r="C32" s="97"/>
      <c r="D32" s="96"/>
      <c r="E32" s="93" t="str">
        <f t="shared" si="0"/>
        <v>0%</v>
      </c>
    </row>
    <row r="33" spans="1:5">
      <c r="A33" s="2">
        <v>21</v>
      </c>
      <c r="B33" s="8" t="s">
        <v>532</v>
      </c>
      <c r="C33" s="97"/>
    </row>
    <row r="34" spans="1:5">
      <c r="A34" s="2">
        <v>22</v>
      </c>
      <c r="B34" s="2" t="s">
        <v>533</v>
      </c>
      <c r="C34" s="97"/>
    </row>
    <row r="36" spans="1:5" ht="13.5" thickBot="1">
      <c r="B36" s="2" t="s">
        <v>534</v>
      </c>
      <c r="C36" s="108" t="s">
        <v>535</v>
      </c>
      <c r="D36" s="108" t="s">
        <v>536</v>
      </c>
      <c r="E36" s="108" t="s">
        <v>537</v>
      </c>
    </row>
    <row r="37" spans="1:5" ht="13.5" thickBot="1">
      <c r="A37" s="2">
        <v>23</v>
      </c>
      <c r="B37" s="60" t="s">
        <v>538</v>
      </c>
      <c r="C37" s="97"/>
      <c r="D37" s="96"/>
      <c r="E37" s="95" t="str">
        <f>IFERROR(D37/C37,"0")</f>
        <v>0</v>
      </c>
    </row>
    <row r="38" spans="1:5" ht="13.5" thickBot="1">
      <c r="A38" s="2">
        <v>24</v>
      </c>
      <c r="B38" s="60" t="s">
        <v>538</v>
      </c>
      <c r="C38" s="97"/>
      <c r="D38" s="96"/>
      <c r="E38" s="95" t="str">
        <f t="shared" ref="E38:E41" si="1">IFERROR(D38/C38,"0")</f>
        <v>0</v>
      </c>
    </row>
    <row r="39" spans="1:5" ht="13.5" thickBot="1">
      <c r="A39" s="2">
        <v>25</v>
      </c>
      <c r="B39" s="60" t="s">
        <v>538</v>
      </c>
      <c r="C39" s="97"/>
      <c r="D39" s="96"/>
      <c r="E39" s="95" t="str">
        <f t="shared" si="1"/>
        <v>0</v>
      </c>
    </row>
    <row r="40" spans="1:5" ht="13.5" thickBot="1">
      <c r="A40" s="2">
        <v>26</v>
      </c>
      <c r="B40" s="60" t="s">
        <v>538</v>
      </c>
      <c r="C40" s="97"/>
      <c r="D40" s="96"/>
      <c r="E40" s="95" t="str">
        <f t="shared" si="1"/>
        <v>0</v>
      </c>
    </row>
    <row r="41" spans="1:5" ht="13.5" thickBot="1">
      <c r="A41" s="2">
        <v>27</v>
      </c>
      <c r="B41" s="60" t="s">
        <v>538</v>
      </c>
      <c r="C41" s="97"/>
      <c r="D41" s="96"/>
      <c r="E41" s="95" t="str">
        <f t="shared" si="1"/>
        <v>0</v>
      </c>
    </row>
    <row r="42" spans="1:5">
      <c r="A42" s="2">
        <v>28</v>
      </c>
      <c r="B42" s="2" t="s">
        <v>539</v>
      </c>
      <c r="C42" s="97"/>
    </row>
    <row r="44" spans="1:5" ht="13.5" thickBot="1">
      <c r="B44" s="2" t="s">
        <v>540</v>
      </c>
      <c r="C44" s="108" t="s">
        <v>526</v>
      </c>
      <c r="D44" s="108" t="s">
        <v>527</v>
      </c>
      <c r="E44" s="108" t="s">
        <v>528</v>
      </c>
    </row>
    <row r="45" spans="1:5" ht="13.5" thickBot="1">
      <c r="A45" s="2">
        <v>29</v>
      </c>
      <c r="B45" s="8" t="s">
        <v>541</v>
      </c>
      <c r="C45" s="97"/>
      <c r="D45" s="96"/>
      <c r="E45" s="93" t="str">
        <f>IFERROR(D45/C45,"0%")</f>
        <v>0%</v>
      </c>
    </row>
    <row r="46" spans="1:5">
      <c r="A46" s="2">
        <v>30</v>
      </c>
      <c r="B46" s="2" t="s">
        <v>542</v>
      </c>
      <c r="C46" s="97"/>
    </row>
  </sheetData>
  <sheetProtection password="E641" sheet="1" objects="1" scenarios="1" selectLockedCells="1"/>
  <pageMargins left="0.5" right="0.5" top="0.5" bottom="0.5" header="0.3" footer="0.3"/>
  <pageSetup orientation="portrait" r:id="rId1"/>
  <headerFooter>
    <oddHeader>&amp;C&amp;"-,Bold"&amp;10SCHEDULE M7 - OPERATIONAL STATISTICS</oddHeader>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pageSetUpPr fitToPage="1"/>
  </sheetPr>
  <dimension ref="A1:C16"/>
  <sheetViews>
    <sheetView showGridLines="0" view="pageLayout" zoomScaleNormal="100" workbookViewId="0">
      <selection activeCell="C7" sqref="C7"/>
    </sheetView>
  </sheetViews>
  <sheetFormatPr defaultColWidth="9.140625" defaultRowHeight="12.75"/>
  <cols>
    <col min="1" max="1" width="3.140625" style="2" bestFit="1" customWidth="1"/>
    <col min="2" max="2" width="67.85546875" style="2" customWidth="1"/>
    <col min="3" max="3" width="24.42578125" style="2" bestFit="1" customWidth="1"/>
    <col min="4" max="16384" width="9.140625" style="2"/>
  </cols>
  <sheetData>
    <row r="1" spans="1:3">
      <c r="B1" s="34" t="str">
        <f>"CONCESSIONER: "&amp;'Concessioner Info'!$B$5:$D$5&amp;" - "&amp;'Concessioner Info'!$B$6:$D$6</f>
        <v xml:space="preserve">CONCESSIONER:  - </v>
      </c>
      <c r="C1" s="35" t="str">
        <f>"PERIOD ENDING: "&amp;TEXT(IF('Concessioner Info'!$D$3="","MM/DD/YYYY",'Concessioner Info'!$D$3),"MM/DD/YYY")</f>
        <v>PERIOD ENDING: MM/DD/YYYY</v>
      </c>
    </row>
    <row r="3" spans="1:3" ht="13.5" thickBot="1">
      <c r="A3" s="3"/>
      <c r="B3" s="3" t="s">
        <v>553</v>
      </c>
      <c r="C3" s="3"/>
    </row>
    <row r="4" spans="1:3" ht="13.5" thickBot="1">
      <c r="A4" s="3">
        <v>1</v>
      </c>
      <c r="B4" s="4" t="s">
        <v>124</v>
      </c>
      <c r="C4" s="50">
        <f>A!C5</f>
        <v>0</v>
      </c>
    </row>
    <row r="5" spans="1:3" ht="13.5" thickBot="1">
      <c r="A5" s="3">
        <v>2</v>
      </c>
      <c r="B5" s="3" t="s">
        <v>554</v>
      </c>
      <c r="C5" s="50">
        <f>B!F28</f>
        <v>0</v>
      </c>
    </row>
    <row r="6" spans="1:3" ht="13.5" thickBot="1">
      <c r="A6" s="3">
        <v>3</v>
      </c>
      <c r="B6" s="4" t="s">
        <v>555</v>
      </c>
      <c r="C6" s="50">
        <f>B!F29</f>
        <v>0</v>
      </c>
    </row>
    <row r="7" spans="1:3" ht="13.5" thickBot="1">
      <c r="A7" s="3">
        <v>4</v>
      </c>
      <c r="B7" s="3" t="s">
        <v>556</v>
      </c>
      <c r="C7" s="158">
        <v>0</v>
      </c>
    </row>
    <row r="8" spans="1:3" ht="13.5" thickBot="1">
      <c r="A8" s="3">
        <v>5</v>
      </c>
      <c r="B8" s="4" t="s">
        <v>557</v>
      </c>
      <c r="C8" s="50">
        <f>C6*C7</f>
        <v>0</v>
      </c>
    </row>
    <row r="9" spans="1:3" ht="13.5" thickBot="1">
      <c r="A9" s="3">
        <v>6</v>
      </c>
      <c r="B9" s="49" t="s">
        <v>558</v>
      </c>
      <c r="C9" s="55">
        <v>0</v>
      </c>
    </row>
    <row r="10" spans="1:3" ht="26.25" thickBot="1">
      <c r="A10" s="3">
        <v>7</v>
      </c>
      <c r="B10" s="4" t="s">
        <v>559</v>
      </c>
      <c r="C10" s="50">
        <f>SUM(C8,C9)</f>
        <v>0</v>
      </c>
    </row>
    <row r="11" spans="1:3">
      <c r="A11" s="3"/>
      <c r="B11" s="3"/>
      <c r="C11" s="3"/>
    </row>
    <row r="12" spans="1:3" ht="13.5" thickBot="1">
      <c r="A12" s="3"/>
      <c r="B12" s="3" t="s">
        <v>560</v>
      </c>
      <c r="C12" s="3"/>
    </row>
    <row r="13" spans="1:3" ht="13.5" thickBot="1">
      <c r="A13" s="3">
        <v>8</v>
      </c>
      <c r="B13" s="4" t="s">
        <v>561</v>
      </c>
      <c r="C13" s="50">
        <v>0</v>
      </c>
    </row>
    <row r="14" spans="1:3" ht="13.5" thickBot="1">
      <c r="A14" s="3">
        <v>9</v>
      </c>
      <c r="B14" s="3" t="s">
        <v>562</v>
      </c>
      <c r="C14" s="50">
        <f>C10</f>
        <v>0</v>
      </c>
    </row>
    <row r="15" spans="1:3" ht="13.5" thickBot="1">
      <c r="A15" s="3">
        <v>10</v>
      </c>
      <c r="B15" s="4" t="s">
        <v>563</v>
      </c>
      <c r="C15" s="50">
        <f>Q!C43</f>
        <v>0</v>
      </c>
    </row>
    <row r="16" spans="1:3" ht="13.5" thickBot="1">
      <c r="A16" s="3">
        <v>11</v>
      </c>
      <c r="B16" s="3" t="s">
        <v>564</v>
      </c>
      <c r="C16" s="50">
        <f>C13+C14-C15</f>
        <v>0</v>
      </c>
    </row>
  </sheetData>
  <sheetProtection selectLockedCells="1"/>
  <pageMargins left="0.5" right="0.5" top="0.5" bottom="0.5" header="0.3" footer="0.3"/>
  <pageSetup orientation="portrait" r:id="rId1"/>
  <headerFooter>
    <oddHeader>&amp;C&amp;"-,Bold"&amp;10SCHEDULE P - COMPONENT RENEWAL/REPLACEMENT RESERVE ANNUAL RECONCILIATION</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pageSetUpPr fitToPage="1"/>
  </sheetPr>
  <dimension ref="A1:E45"/>
  <sheetViews>
    <sheetView showGridLines="0" view="pageLayout" zoomScaleNormal="100" workbookViewId="0">
      <selection activeCell="B4" sqref="B4"/>
    </sheetView>
  </sheetViews>
  <sheetFormatPr defaultColWidth="9.140625" defaultRowHeight="12.75"/>
  <cols>
    <col min="1" max="1" width="2.85546875" style="2" bestFit="1" customWidth="1"/>
    <col min="2" max="2" width="41.28515625" style="2" customWidth="1"/>
    <col min="3" max="3" width="16.85546875" style="2" customWidth="1"/>
    <col min="4" max="4" width="21.28515625" style="2" customWidth="1"/>
    <col min="5" max="5" width="13.28515625" style="2" customWidth="1"/>
    <col min="6" max="16384" width="9.140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3" spans="1:5" ht="25.5">
      <c r="B3" s="26" t="s">
        <v>565</v>
      </c>
      <c r="C3" s="14" t="s">
        <v>566</v>
      </c>
      <c r="D3" s="14" t="s">
        <v>567</v>
      </c>
      <c r="E3" s="14" t="s">
        <v>568</v>
      </c>
    </row>
    <row r="4" spans="1:5">
      <c r="A4" s="2">
        <v>1</v>
      </c>
      <c r="B4" s="60"/>
      <c r="C4" s="62"/>
      <c r="D4" s="60"/>
      <c r="E4" s="101"/>
    </row>
    <row r="5" spans="1:5">
      <c r="A5" s="2">
        <v>2</v>
      </c>
      <c r="B5" s="60"/>
      <c r="C5" s="62"/>
      <c r="D5" s="60"/>
      <c r="E5" s="101"/>
    </row>
    <row r="6" spans="1:5">
      <c r="A6" s="2">
        <v>3</v>
      </c>
      <c r="B6" s="60"/>
      <c r="C6" s="62"/>
      <c r="D6" s="60"/>
      <c r="E6" s="101"/>
    </row>
    <row r="7" spans="1:5">
      <c r="A7" s="2">
        <v>4</v>
      </c>
      <c r="B7" s="60"/>
      <c r="C7" s="62"/>
      <c r="D7" s="60"/>
      <c r="E7" s="101"/>
    </row>
    <row r="8" spans="1:5">
      <c r="A8" s="2">
        <v>5</v>
      </c>
      <c r="B8" s="60"/>
      <c r="C8" s="62"/>
      <c r="D8" s="60"/>
      <c r="E8" s="101"/>
    </row>
    <row r="9" spans="1:5">
      <c r="A9" s="2">
        <v>6</v>
      </c>
      <c r="B9" s="60"/>
      <c r="C9" s="62"/>
      <c r="D9" s="60"/>
      <c r="E9" s="101"/>
    </row>
    <row r="10" spans="1:5">
      <c r="A10" s="2">
        <v>7</v>
      </c>
      <c r="B10" s="60"/>
      <c r="C10" s="62"/>
      <c r="D10" s="60"/>
      <c r="E10" s="101"/>
    </row>
    <row r="11" spans="1:5">
      <c r="A11" s="2">
        <v>8</v>
      </c>
      <c r="B11" s="60"/>
      <c r="C11" s="62"/>
      <c r="D11" s="60"/>
      <c r="E11" s="101"/>
    </row>
    <row r="12" spans="1:5">
      <c r="A12" s="2">
        <v>9</v>
      </c>
      <c r="B12" s="60"/>
      <c r="C12" s="62"/>
      <c r="D12" s="60"/>
      <c r="E12" s="101"/>
    </row>
    <row r="13" spans="1:5">
      <c r="A13" s="2">
        <v>10</v>
      </c>
      <c r="B13" s="60"/>
      <c r="C13" s="62"/>
      <c r="D13" s="60"/>
      <c r="E13" s="101"/>
    </row>
    <row r="14" spans="1:5">
      <c r="A14" s="2">
        <v>11</v>
      </c>
      <c r="B14" s="60"/>
      <c r="C14" s="62"/>
      <c r="D14" s="60"/>
      <c r="E14" s="101"/>
    </row>
    <row r="15" spans="1:5">
      <c r="A15" s="2">
        <v>12</v>
      </c>
      <c r="B15" s="60"/>
      <c r="C15" s="62"/>
      <c r="D15" s="60"/>
      <c r="E15" s="101"/>
    </row>
    <row r="16" spans="1:5">
      <c r="A16" s="2">
        <v>13</v>
      </c>
      <c r="B16" s="60"/>
      <c r="C16" s="62"/>
      <c r="D16" s="60"/>
      <c r="E16" s="101"/>
    </row>
    <row r="17" spans="1:5">
      <c r="A17" s="2">
        <v>14</v>
      </c>
      <c r="B17" s="60"/>
      <c r="C17" s="62"/>
      <c r="D17" s="60"/>
      <c r="E17" s="101"/>
    </row>
    <row r="18" spans="1:5">
      <c r="A18" s="2">
        <v>15</v>
      </c>
      <c r="B18" s="60"/>
      <c r="C18" s="62"/>
      <c r="D18" s="60"/>
      <c r="E18" s="101"/>
    </row>
    <row r="19" spans="1:5">
      <c r="A19" s="2">
        <v>16</v>
      </c>
      <c r="B19" s="60"/>
      <c r="C19" s="62"/>
      <c r="D19" s="60"/>
      <c r="E19" s="101"/>
    </row>
    <row r="20" spans="1:5">
      <c r="A20" s="2">
        <v>17</v>
      </c>
      <c r="B20" s="60"/>
      <c r="C20" s="62"/>
      <c r="D20" s="60"/>
      <c r="E20" s="101"/>
    </row>
    <row r="21" spans="1:5">
      <c r="A21" s="2">
        <v>18</v>
      </c>
      <c r="B21" s="60"/>
      <c r="C21" s="62"/>
      <c r="D21" s="60"/>
      <c r="E21" s="101"/>
    </row>
    <row r="22" spans="1:5">
      <c r="A22" s="2">
        <v>19</v>
      </c>
      <c r="B22" s="60"/>
      <c r="C22" s="62"/>
      <c r="D22" s="60"/>
      <c r="E22" s="101"/>
    </row>
    <row r="23" spans="1:5">
      <c r="A23" s="2">
        <v>20</v>
      </c>
      <c r="B23" s="60"/>
      <c r="C23" s="62"/>
      <c r="D23" s="60"/>
      <c r="E23" s="101"/>
    </row>
    <row r="24" spans="1:5">
      <c r="A24" s="2">
        <v>21</v>
      </c>
      <c r="B24" s="60"/>
      <c r="C24" s="62"/>
      <c r="D24" s="60"/>
      <c r="E24" s="101"/>
    </row>
    <row r="25" spans="1:5">
      <c r="A25" s="2">
        <v>22</v>
      </c>
      <c r="B25" s="60"/>
      <c r="C25" s="62"/>
      <c r="D25" s="60"/>
      <c r="E25" s="101"/>
    </row>
    <row r="26" spans="1:5">
      <c r="A26" s="2">
        <v>23</v>
      </c>
      <c r="B26" s="60"/>
      <c r="C26" s="62"/>
      <c r="D26" s="60"/>
      <c r="E26" s="101"/>
    </row>
    <row r="27" spans="1:5">
      <c r="A27" s="2">
        <v>24</v>
      </c>
      <c r="B27" s="60"/>
      <c r="C27" s="62"/>
      <c r="D27" s="60"/>
      <c r="E27" s="101"/>
    </row>
    <row r="28" spans="1:5">
      <c r="A28" s="2">
        <v>25</v>
      </c>
      <c r="B28" s="60"/>
      <c r="C28" s="62"/>
      <c r="D28" s="60"/>
      <c r="E28" s="101"/>
    </row>
    <row r="29" spans="1:5">
      <c r="A29" s="2">
        <v>26</v>
      </c>
      <c r="B29" s="60"/>
      <c r="C29" s="62"/>
      <c r="D29" s="60"/>
      <c r="E29" s="101"/>
    </row>
    <row r="30" spans="1:5">
      <c r="A30" s="2">
        <v>27</v>
      </c>
      <c r="B30" s="60"/>
      <c r="C30" s="62"/>
      <c r="D30" s="60"/>
      <c r="E30" s="101"/>
    </row>
    <row r="31" spans="1:5">
      <c r="A31" s="2">
        <v>28</v>
      </c>
      <c r="B31" s="60"/>
      <c r="C31" s="62"/>
      <c r="D31" s="60"/>
      <c r="E31" s="101"/>
    </row>
    <row r="32" spans="1:5">
      <c r="A32" s="2">
        <v>29</v>
      </c>
      <c r="B32" s="60"/>
      <c r="C32" s="62"/>
      <c r="D32" s="60"/>
      <c r="E32" s="101"/>
    </row>
    <row r="33" spans="1:5">
      <c r="A33" s="2">
        <v>30</v>
      </c>
      <c r="B33" s="60"/>
      <c r="C33" s="62"/>
      <c r="D33" s="60"/>
      <c r="E33" s="101"/>
    </row>
    <row r="34" spans="1:5">
      <c r="A34" s="2">
        <v>31</v>
      </c>
      <c r="B34" s="60"/>
      <c r="C34" s="62"/>
      <c r="D34" s="60"/>
      <c r="E34" s="101"/>
    </row>
    <row r="35" spans="1:5">
      <c r="A35" s="2">
        <v>32</v>
      </c>
      <c r="B35" s="60"/>
      <c r="C35" s="62"/>
      <c r="D35" s="60"/>
      <c r="E35" s="101"/>
    </row>
    <row r="36" spans="1:5">
      <c r="A36" s="2">
        <v>33</v>
      </c>
      <c r="B36" s="60"/>
      <c r="C36" s="62"/>
      <c r="D36" s="60"/>
      <c r="E36" s="101"/>
    </row>
    <row r="37" spans="1:5">
      <c r="A37" s="2">
        <v>34</v>
      </c>
      <c r="B37" s="60"/>
      <c r="C37" s="62"/>
      <c r="D37" s="60"/>
      <c r="E37" s="101"/>
    </row>
    <row r="38" spans="1:5">
      <c r="A38" s="2">
        <v>35</v>
      </c>
      <c r="B38" s="60"/>
      <c r="C38" s="62"/>
      <c r="D38" s="60"/>
      <c r="E38" s="101"/>
    </row>
    <row r="39" spans="1:5">
      <c r="A39" s="2">
        <v>36</v>
      </c>
      <c r="B39" s="60"/>
      <c r="C39" s="62"/>
      <c r="D39" s="60"/>
      <c r="E39" s="101"/>
    </row>
    <row r="40" spans="1:5">
      <c r="A40" s="2">
        <v>37</v>
      </c>
      <c r="B40" s="60"/>
      <c r="C40" s="62"/>
      <c r="D40" s="60"/>
      <c r="E40" s="101"/>
    </row>
    <row r="41" spans="1:5">
      <c r="A41" s="2">
        <v>38</v>
      </c>
      <c r="B41" s="60"/>
      <c r="C41" s="62"/>
      <c r="D41" s="60"/>
      <c r="E41" s="101"/>
    </row>
    <row r="42" spans="1:5" ht="13.5" thickBot="1">
      <c r="A42" s="2">
        <v>39</v>
      </c>
      <c r="B42" s="60"/>
      <c r="C42" s="63"/>
      <c r="D42" s="60"/>
      <c r="E42" s="101"/>
    </row>
    <row r="43" spans="1:5" ht="13.5" thickBot="1">
      <c r="A43" s="2">
        <v>40</v>
      </c>
      <c r="B43" s="24" t="s">
        <v>569</v>
      </c>
      <c r="C43" s="64">
        <f>SUM(C4:C42)</f>
        <v>0</v>
      </c>
      <c r="D43" s="27"/>
      <c r="E43" s="27"/>
    </row>
    <row r="45" spans="1:5">
      <c r="B45" s="132" t="s">
        <v>570</v>
      </c>
      <c r="C45" s="132"/>
      <c r="D45" s="132"/>
      <c r="E45" s="132"/>
    </row>
  </sheetData>
  <sheetProtection password="E641" sheet="1" objects="1" scenarios="1" selectLockedCells="1"/>
  <pageMargins left="0.5" right="0.5" top="0.5" bottom="0.5" header="0.3" footer="0.3"/>
  <pageSetup orientation="portrait" r:id="rId1"/>
  <headerFooter>
    <oddHeader>&amp;C&amp;"-,Bold"&amp;10SCHEDULE Q - COMPONENT RENEWAL/REPLACEMENT RESERVE EXPENDITURES</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1"/>
  </sheetPr>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B8"/>
  <sheetViews>
    <sheetView workbookViewId="0"/>
  </sheetViews>
  <sheetFormatPr defaultRowHeight="15"/>
  <cols>
    <col min="1" max="1" width="16.140625" bestFit="1" customWidth="1"/>
    <col min="2" max="2" width="30.7109375" bestFit="1" customWidth="1"/>
  </cols>
  <sheetData>
    <row r="1" spans="1:2">
      <c r="A1" s="1" t="s">
        <v>571</v>
      </c>
      <c r="B1" s="1" t="s">
        <v>572</v>
      </c>
    </row>
    <row r="2" spans="1:2">
      <c r="A2" t="s">
        <v>223</v>
      </c>
      <c r="B2" t="s">
        <v>573</v>
      </c>
    </row>
    <row r="3" spans="1:2">
      <c r="A3" t="s">
        <v>227</v>
      </c>
      <c r="B3" t="s">
        <v>574</v>
      </c>
    </row>
    <row r="4" spans="1:2">
      <c r="A4" t="s">
        <v>392</v>
      </c>
      <c r="B4" t="s">
        <v>575</v>
      </c>
    </row>
    <row r="5" spans="1:2">
      <c r="A5" t="s">
        <v>389</v>
      </c>
      <c r="B5" t="s">
        <v>576</v>
      </c>
    </row>
    <row r="6" spans="1:2">
      <c r="A6" t="s">
        <v>393</v>
      </c>
      <c r="B6" t="s">
        <v>577</v>
      </c>
    </row>
    <row r="7" spans="1:2">
      <c r="A7" t="s">
        <v>578</v>
      </c>
      <c r="B7" t="s">
        <v>579</v>
      </c>
    </row>
    <row r="8" spans="1:2">
      <c r="B8" t="s">
        <v>580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F49"/>
  <sheetViews>
    <sheetView showGridLines="0" view="pageLayout" topLeftCell="A4" zoomScale="90" zoomScaleNormal="100" zoomScalePageLayoutView="90" workbookViewId="0">
      <selection activeCell="B3" sqref="B3"/>
    </sheetView>
  </sheetViews>
  <sheetFormatPr defaultRowHeight="12.75"/>
  <cols>
    <col min="1" max="1" width="19.5703125" style="2" customWidth="1"/>
    <col min="2" max="2" width="26.7109375" style="2" customWidth="1"/>
    <col min="3" max="3" width="6.140625" style="2" customWidth="1"/>
    <col min="4" max="4" width="26.7109375" style="2" customWidth="1"/>
    <col min="5" max="5" width="8.140625" style="2" customWidth="1"/>
    <col min="6" max="6" width="26.7109375" style="2" customWidth="1"/>
    <col min="7" max="237" width="9.140625" style="2"/>
    <col min="238" max="238" width="3.7109375" style="2" customWidth="1"/>
    <col min="239" max="239" width="15.7109375" style="2" customWidth="1"/>
    <col min="240" max="240" width="16.7109375" style="2" customWidth="1"/>
    <col min="241" max="242" width="3.7109375" style="2" customWidth="1"/>
    <col min="243" max="243" width="13.7109375" style="2" customWidth="1"/>
    <col min="244" max="245" width="3.7109375" style="2" customWidth="1"/>
    <col min="246" max="246" width="13.7109375" style="2" customWidth="1"/>
    <col min="247" max="247" width="3.7109375" style="2" customWidth="1"/>
    <col min="248" max="248" width="1.5703125" style="2" customWidth="1"/>
    <col min="249" max="249" width="4" style="2" customWidth="1"/>
    <col min="250" max="250" width="1.5703125" style="2" customWidth="1"/>
    <col min="251" max="251" width="5" style="2" customWidth="1"/>
    <col min="252" max="252" width="4.7109375" style="2" customWidth="1"/>
    <col min="253" max="253" width="9.140625" style="2"/>
    <col min="254" max="254" width="4" style="2" customWidth="1"/>
    <col min="255" max="493" width="9.140625" style="2"/>
    <col min="494" max="494" width="3.7109375" style="2" customWidth="1"/>
    <col min="495" max="495" width="15.7109375" style="2" customWidth="1"/>
    <col min="496" max="496" width="16.7109375" style="2" customWidth="1"/>
    <col min="497" max="498" width="3.7109375" style="2" customWidth="1"/>
    <col min="499" max="499" width="13.7109375" style="2" customWidth="1"/>
    <col min="500" max="501" width="3.7109375" style="2" customWidth="1"/>
    <col min="502" max="502" width="13.7109375" style="2" customWidth="1"/>
    <col min="503" max="503" width="3.7109375" style="2" customWidth="1"/>
    <col min="504" max="504" width="1.5703125" style="2" customWidth="1"/>
    <col min="505" max="505" width="4" style="2" customWidth="1"/>
    <col min="506" max="506" width="1.5703125" style="2" customWidth="1"/>
    <col min="507" max="507" width="5" style="2" customWidth="1"/>
    <col min="508" max="508" width="4.7109375" style="2" customWidth="1"/>
    <col min="509" max="509" width="9.140625" style="2"/>
    <col min="510" max="510" width="4" style="2" customWidth="1"/>
    <col min="511" max="749" width="9.140625" style="2"/>
    <col min="750" max="750" width="3.7109375" style="2" customWidth="1"/>
    <col min="751" max="751" width="15.7109375" style="2" customWidth="1"/>
    <col min="752" max="752" width="16.7109375" style="2" customWidth="1"/>
    <col min="753" max="754" width="3.7109375" style="2" customWidth="1"/>
    <col min="755" max="755" width="13.7109375" style="2" customWidth="1"/>
    <col min="756" max="757" width="3.7109375" style="2" customWidth="1"/>
    <col min="758" max="758" width="13.7109375" style="2" customWidth="1"/>
    <col min="759" max="759" width="3.7109375" style="2" customWidth="1"/>
    <col min="760" max="760" width="1.5703125" style="2" customWidth="1"/>
    <col min="761" max="761" width="4" style="2" customWidth="1"/>
    <col min="762" max="762" width="1.5703125" style="2" customWidth="1"/>
    <col min="763" max="763" width="5" style="2" customWidth="1"/>
    <col min="764" max="764" width="4.7109375" style="2" customWidth="1"/>
    <col min="765" max="765" width="9.140625" style="2"/>
    <col min="766" max="766" width="4" style="2" customWidth="1"/>
    <col min="767" max="1005" width="9.140625" style="2"/>
    <col min="1006" max="1006" width="3.7109375" style="2" customWidth="1"/>
    <col min="1007" max="1007" width="15.7109375" style="2" customWidth="1"/>
    <col min="1008" max="1008" width="16.7109375" style="2" customWidth="1"/>
    <col min="1009" max="1010" width="3.7109375" style="2" customWidth="1"/>
    <col min="1011" max="1011" width="13.7109375" style="2" customWidth="1"/>
    <col min="1012" max="1013" width="3.7109375" style="2" customWidth="1"/>
    <col min="1014" max="1014" width="13.7109375" style="2" customWidth="1"/>
    <col min="1015" max="1015" width="3.7109375" style="2" customWidth="1"/>
    <col min="1016" max="1016" width="1.5703125" style="2" customWidth="1"/>
    <col min="1017" max="1017" width="4" style="2" customWidth="1"/>
    <col min="1018" max="1018" width="1.5703125" style="2" customWidth="1"/>
    <col min="1019" max="1019" width="5" style="2" customWidth="1"/>
    <col min="1020" max="1020" width="4.7109375" style="2" customWidth="1"/>
    <col min="1021" max="1021" width="9.140625" style="2"/>
    <col min="1022" max="1022" width="4" style="2" customWidth="1"/>
    <col min="1023" max="1261" width="9.140625" style="2"/>
    <col min="1262" max="1262" width="3.7109375" style="2" customWidth="1"/>
    <col min="1263" max="1263" width="15.7109375" style="2" customWidth="1"/>
    <col min="1264" max="1264" width="16.7109375" style="2" customWidth="1"/>
    <col min="1265" max="1266" width="3.7109375" style="2" customWidth="1"/>
    <col min="1267" max="1267" width="13.7109375" style="2" customWidth="1"/>
    <col min="1268" max="1269" width="3.7109375" style="2" customWidth="1"/>
    <col min="1270" max="1270" width="13.7109375" style="2" customWidth="1"/>
    <col min="1271" max="1271" width="3.7109375" style="2" customWidth="1"/>
    <col min="1272" max="1272" width="1.5703125" style="2" customWidth="1"/>
    <col min="1273" max="1273" width="4" style="2" customWidth="1"/>
    <col min="1274" max="1274" width="1.5703125" style="2" customWidth="1"/>
    <col min="1275" max="1275" width="5" style="2" customWidth="1"/>
    <col min="1276" max="1276" width="4.7109375" style="2" customWidth="1"/>
    <col min="1277" max="1277" width="9.140625" style="2"/>
    <col min="1278" max="1278" width="4" style="2" customWidth="1"/>
    <col min="1279" max="1517" width="9.140625" style="2"/>
    <col min="1518" max="1518" width="3.7109375" style="2" customWidth="1"/>
    <col min="1519" max="1519" width="15.7109375" style="2" customWidth="1"/>
    <col min="1520" max="1520" width="16.7109375" style="2" customWidth="1"/>
    <col min="1521" max="1522" width="3.7109375" style="2" customWidth="1"/>
    <col min="1523" max="1523" width="13.7109375" style="2" customWidth="1"/>
    <col min="1524" max="1525" width="3.7109375" style="2" customWidth="1"/>
    <col min="1526" max="1526" width="13.7109375" style="2" customWidth="1"/>
    <col min="1527" max="1527" width="3.7109375" style="2" customWidth="1"/>
    <col min="1528" max="1528" width="1.5703125" style="2" customWidth="1"/>
    <col min="1529" max="1529" width="4" style="2" customWidth="1"/>
    <col min="1530" max="1530" width="1.5703125" style="2" customWidth="1"/>
    <col min="1531" max="1531" width="5" style="2" customWidth="1"/>
    <col min="1532" max="1532" width="4.7109375" style="2" customWidth="1"/>
    <col min="1533" max="1533" width="9.140625" style="2"/>
    <col min="1534" max="1534" width="4" style="2" customWidth="1"/>
    <col min="1535" max="1773" width="9.140625" style="2"/>
    <col min="1774" max="1774" width="3.7109375" style="2" customWidth="1"/>
    <col min="1775" max="1775" width="15.7109375" style="2" customWidth="1"/>
    <col min="1776" max="1776" width="16.7109375" style="2" customWidth="1"/>
    <col min="1777" max="1778" width="3.7109375" style="2" customWidth="1"/>
    <col min="1779" max="1779" width="13.7109375" style="2" customWidth="1"/>
    <col min="1780" max="1781" width="3.7109375" style="2" customWidth="1"/>
    <col min="1782" max="1782" width="13.7109375" style="2" customWidth="1"/>
    <col min="1783" max="1783" width="3.7109375" style="2" customWidth="1"/>
    <col min="1784" max="1784" width="1.5703125" style="2" customWidth="1"/>
    <col min="1785" max="1785" width="4" style="2" customWidth="1"/>
    <col min="1786" max="1786" width="1.5703125" style="2" customWidth="1"/>
    <col min="1787" max="1787" width="5" style="2" customWidth="1"/>
    <col min="1788" max="1788" width="4.7109375" style="2" customWidth="1"/>
    <col min="1789" max="1789" width="9.140625" style="2"/>
    <col min="1790" max="1790" width="4" style="2" customWidth="1"/>
    <col min="1791" max="2029" width="9.140625" style="2"/>
    <col min="2030" max="2030" width="3.7109375" style="2" customWidth="1"/>
    <col min="2031" max="2031" width="15.7109375" style="2" customWidth="1"/>
    <col min="2032" max="2032" width="16.7109375" style="2" customWidth="1"/>
    <col min="2033" max="2034" width="3.7109375" style="2" customWidth="1"/>
    <col min="2035" max="2035" width="13.7109375" style="2" customWidth="1"/>
    <col min="2036" max="2037" width="3.7109375" style="2" customWidth="1"/>
    <col min="2038" max="2038" width="13.7109375" style="2" customWidth="1"/>
    <col min="2039" max="2039" width="3.7109375" style="2" customWidth="1"/>
    <col min="2040" max="2040" width="1.5703125" style="2" customWidth="1"/>
    <col min="2041" max="2041" width="4" style="2" customWidth="1"/>
    <col min="2042" max="2042" width="1.5703125" style="2" customWidth="1"/>
    <col min="2043" max="2043" width="5" style="2" customWidth="1"/>
    <col min="2044" max="2044" width="4.7109375" style="2" customWidth="1"/>
    <col min="2045" max="2045" width="9.140625" style="2"/>
    <col min="2046" max="2046" width="4" style="2" customWidth="1"/>
    <col min="2047" max="2285" width="9.140625" style="2"/>
    <col min="2286" max="2286" width="3.7109375" style="2" customWidth="1"/>
    <col min="2287" max="2287" width="15.7109375" style="2" customWidth="1"/>
    <col min="2288" max="2288" width="16.7109375" style="2" customWidth="1"/>
    <col min="2289" max="2290" width="3.7109375" style="2" customWidth="1"/>
    <col min="2291" max="2291" width="13.7109375" style="2" customWidth="1"/>
    <col min="2292" max="2293" width="3.7109375" style="2" customWidth="1"/>
    <col min="2294" max="2294" width="13.7109375" style="2" customWidth="1"/>
    <col min="2295" max="2295" width="3.7109375" style="2" customWidth="1"/>
    <col min="2296" max="2296" width="1.5703125" style="2" customWidth="1"/>
    <col min="2297" max="2297" width="4" style="2" customWidth="1"/>
    <col min="2298" max="2298" width="1.5703125" style="2" customWidth="1"/>
    <col min="2299" max="2299" width="5" style="2" customWidth="1"/>
    <col min="2300" max="2300" width="4.7109375" style="2" customWidth="1"/>
    <col min="2301" max="2301" width="9.140625" style="2"/>
    <col min="2302" max="2302" width="4" style="2" customWidth="1"/>
    <col min="2303" max="2541" width="9.140625" style="2"/>
    <col min="2542" max="2542" width="3.7109375" style="2" customWidth="1"/>
    <col min="2543" max="2543" width="15.7109375" style="2" customWidth="1"/>
    <col min="2544" max="2544" width="16.7109375" style="2" customWidth="1"/>
    <col min="2545" max="2546" width="3.7109375" style="2" customWidth="1"/>
    <col min="2547" max="2547" width="13.7109375" style="2" customWidth="1"/>
    <col min="2548" max="2549" width="3.7109375" style="2" customWidth="1"/>
    <col min="2550" max="2550" width="13.7109375" style="2" customWidth="1"/>
    <col min="2551" max="2551" width="3.7109375" style="2" customWidth="1"/>
    <col min="2552" max="2552" width="1.5703125" style="2" customWidth="1"/>
    <col min="2553" max="2553" width="4" style="2" customWidth="1"/>
    <col min="2554" max="2554" width="1.5703125" style="2" customWidth="1"/>
    <col min="2555" max="2555" width="5" style="2" customWidth="1"/>
    <col min="2556" max="2556" width="4.7109375" style="2" customWidth="1"/>
    <col min="2557" max="2557" width="9.140625" style="2"/>
    <col min="2558" max="2558" width="4" style="2" customWidth="1"/>
    <col min="2559" max="2797" width="9.140625" style="2"/>
    <col min="2798" max="2798" width="3.7109375" style="2" customWidth="1"/>
    <col min="2799" max="2799" width="15.7109375" style="2" customWidth="1"/>
    <col min="2800" max="2800" width="16.7109375" style="2" customWidth="1"/>
    <col min="2801" max="2802" width="3.7109375" style="2" customWidth="1"/>
    <col min="2803" max="2803" width="13.7109375" style="2" customWidth="1"/>
    <col min="2804" max="2805" width="3.7109375" style="2" customWidth="1"/>
    <col min="2806" max="2806" width="13.7109375" style="2" customWidth="1"/>
    <col min="2807" max="2807" width="3.7109375" style="2" customWidth="1"/>
    <col min="2808" max="2808" width="1.5703125" style="2" customWidth="1"/>
    <col min="2809" max="2809" width="4" style="2" customWidth="1"/>
    <col min="2810" max="2810" width="1.5703125" style="2" customWidth="1"/>
    <col min="2811" max="2811" width="5" style="2" customWidth="1"/>
    <col min="2812" max="2812" width="4.7109375" style="2" customWidth="1"/>
    <col min="2813" max="2813" width="9.140625" style="2"/>
    <col min="2814" max="2814" width="4" style="2" customWidth="1"/>
    <col min="2815" max="3053" width="9.140625" style="2"/>
    <col min="3054" max="3054" width="3.7109375" style="2" customWidth="1"/>
    <col min="3055" max="3055" width="15.7109375" style="2" customWidth="1"/>
    <col min="3056" max="3056" width="16.7109375" style="2" customWidth="1"/>
    <col min="3057" max="3058" width="3.7109375" style="2" customWidth="1"/>
    <col min="3059" max="3059" width="13.7109375" style="2" customWidth="1"/>
    <col min="3060" max="3061" width="3.7109375" style="2" customWidth="1"/>
    <col min="3062" max="3062" width="13.7109375" style="2" customWidth="1"/>
    <col min="3063" max="3063" width="3.7109375" style="2" customWidth="1"/>
    <col min="3064" max="3064" width="1.5703125" style="2" customWidth="1"/>
    <col min="3065" max="3065" width="4" style="2" customWidth="1"/>
    <col min="3066" max="3066" width="1.5703125" style="2" customWidth="1"/>
    <col min="3067" max="3067" width="5" style="2" customWidth="1"/>
    <col min="3068" max="3068" width="4.7109375" style="2" customWidth="1"/>
    <col min="3069" max="3069" width="9.140625" style="2"/>
    <col min="3070" max="3070" width="4" style="2" customWidth="1"/>
    <col min="3071" max="3309" width="9.140625" style="2"/>
    <col min="3310" max="3310" width="3.7109375" style="2" customWidth="1"/>
    <col min="3311" max="3311" width="15.7109375" style="2" customWidth="1"/>
    <col min="3312" max="3312" width="16.7109375" style="2" customWidth="1"/>
    <col min="3313" max="3314" width="3.7109375" style="2" customWidth="1"/>
    <col min="3315" max="3315" width="13.7109375" style="2" customWidth="1"/>
    <col min="3316" max="3317" width="3.7109375" style="2" customWidth="1"/>
    <col min="3318" max="3318" width="13.7109375" style="2" customWidth="1"/>
    <col min="3319" max="3319" width="3.7109375" style="2" customWidth="1"/>
    <col min="3320" max="3320" width="1.5703125" style="2" customWidth="1"/>
    <col min="3321" max="3321" width="4" style="2" customWidth="1"/>
    <col min="3322" max="3322" width="1.5703125" style="2" customWidth="1"/>
    <col min="3323" max="3323" width="5" style="2" customWidth="1"/>
    <col min="3324" max="3324" width="4.7109375" style="2" customWidth="1"/>
    <col min="3325" max="3325" width="9.140625" style="2"/>
    <col min="3326" max="3326" width="4" style="2" customWidth="1"/>
    <col min="3327" max="3565" width="9.140625" style="2"/>
    <col min="3566" max="3566" width="3.7109375" style="2" customWidth="1"/>
    <col min="3567" max="3567" width="15.7109375" style="2" customWidth="1"/>
    <col min="3568" max="3568" width="16.7109375" style="2" customWidth="1"/>
    <col min="3569" max="3570" width="3.7109375" style="2" customWidth="1"/>
    <col min="3571" max="3571" width="13.7109375" style="2" customWidth="1"/>
    <col min="3572" max="3573" width="3.7109375" style="2" customWidth="1"/>
    <col min="3574" max="3574" width="13.7109375" style="2" customWidth="1"/>
    <col min="3575" max="3575" width="3.7109375" style="2" customWidth="1"/>
    <col min="3576" max="3576" width="1.5703125" style="2" customWidth="1"/>
    <col min="3577" max="3577" width="4" style="2" customWidth="1"/>
    <col min="3578" max="3578" width="1.5703125" style="2" customWidth="1"/>
    <col min="3579" max="3579" width="5" style="2" customWidth="1"/>
    <col min="3580" max="3580" width="4.7109375" style="2" customWidth="1"/>
    <col min="3581" max="3581" width="9.140625" style="2"/>
    <col min="3582" max="3582" width="4" style="2" customWidth="1"/>
    <col min="3583" max="3821" width="9.140625" style="2"/>
    <col min="3822" max="3822" width="3.7109375" style="2" customWidth="1"/>
    <col min="3823" max="3823" width="15.7109375" style="2" customWidth="1"/>
    <col min="3824" max="3824" width="16.7109375" style="2" customWidth="1"/>
    <col min="3825" max="3826" width="3.7109375" style="2" customWidth="1"/>
    <col min="3827" max="3827" width="13.7109375" style="2" customWidth="1"/>
    <col min="3828" max="3829" width="3.7109375" style="2" customWidth="1"/>
    <col min="3830" max="3830" width="13.7109375" style="2" customWidth="1"/>
    <col min="3831" max="3831" width="3.7109375" style="2" customWidth="1"/>
    <col min="3832" max="3832" width="1.5703125" style="2" customWidth="1"/>
    <col min="3833" max="3833" width="4" style="2" customWidth="1"/>
    <col min="3834" max="3834" width="1.5703125" style="2" customWidth="1"/>
    <col min="3835" max="3835" width="5" style="2" customWidth="1"/>
    <col min="3836" max="3836" width="4.7109375" style="2" customWidth="1"/>
    <col min="3837" max="3837" width="9.140625" style="2"/>
    <col min="3838" max="3838" width="4" style="2" customWidth="1"/>
    <col min="3839" max="4077" width="9.140625" style="2"/>
    <col min="4078" max="4078" width="3.7109375" style="2" customWidth="1"/>
    <col min="4079" max="4079" width="15.7109375" style="2" customWidth="1"/>
    <col min="4080" max="4080" width="16.7109375" style="2" customWidth="1"/>
    <col min="4081" max="4082" width="3.7109375" style="2" customWidth="1"/>
    <col min="4083" max="4083" width="13.7109375" style="2" customWidth="1"/>
    <col min="4084" max="4085" width="3.7109375" style="2" customWidth="1"/>
    <col min="4086" max="4086" width="13.7109375" style="2" customWidth="1"/>
    <col min="4087" max="4087" width="3.7109375" style="2" customWidth="1"/>
    <col min="4088" max="4088" width="1.5703125" style="2" customWidth="1"/>
    <col min="4089" max="4089" width="4" style="2" customWidth="1"/>
    <col min="4090" max="4090" width="1.5703125" style="2" customWidth="1"/>
    <col min="4091" max="4091" width="5" style="2" customWidth="1"/>
    <col min="4092" max="4092" width="4.7109375" style="2" customWidth="1"/>
    <col min="4093" max="4093" width="9.140625" style="2"/>
    <col min="4094" max="4094" width="4" style="2" customWidth="1"/>
    <col min="4095" max="4333" width="9.140625" style="2"/>
    <col min="4334" max="4334" width="3.7109375" style="2" customWidth="1"/>
    <col min="4335" max="4335" width="15.7109375" style="2" customWidth="1"/>
    <col min="4336" max="4336" width="16.7109375" style="2" customWidth="1"/>
    <col min="4337" max="4338" width="3.7109375" style="2" customWidth="1"/>
    <col min="4339" max="4339" width="13.7109375" style="2" customWidth="1"/>
    <col min="4340" max="4341" width="3.7109375" style="2" customWidth="1"/>
    <col min="4342" max="4342" width="13.7109375" style="2" customWidth="1"/>
    <col min="4343" max="4343" width="3.7109375" style="2" customWidth="1"/>
    <col min="4344" max="4344" width="1.5703125" style="2" customWidth="1"/>
    <col min="4345" max="4345" width="4" style="2" customWidth="1"/>
    <col min="4346" max="4346" width="1.5703125" style="2" customWidth="1"/>
    <col min="4347" max="4347" width="5" style="2" customWidth="1"/>
    <col min="4348" max="4348" width="4.7109375" style="2" customWidth="1"/>
    <col min="4349" max="4349" width="9.140625" style="2"/>
    <col min="4350" max="4350" width="4" style="2" customWidth="1"/>
    <col min="4351" max="4589" width="9.140625" style="2"/>
    <col min="4590" max="4590" width="3.7109375" style="2" customWidth="1"/>
    <col min="4591" max="4591" width="15.7109375" style="2" customWidth="1"/>
    <col min="4592" max="4592" width="16.7109375" style="2" customWidth="1"/>
    <col min="4593" max="4594" width="3.7109375" style="2" customWidth="1"/>
    <col min="4595" max="4595" width="13.7109375" style="2" customWidth="1"/>
    <col min="4596" max="4597" width="3.7109375" style="2" customWidth="1"/>
    <col min="4598" max="4598" width="13.7109375" style="2" customWidth="1"/>
    <col min="4599" max="4599" width="3.7109375" style="2" customWidth="1"/>
    <col min="4600" max="4600" width="1.5703125" style="2" customWidth="1"/>
    <col min="4601" max="4601" width="4" style="2" customWidth="1"/>
    <col min="4602" max="4602" width="1.5703125" style="2" customWidth="1"/>
    <col min="4603" max="4603" width="5" style="2" customWidth="1"/>
    <col min="4604" max="4604" width="4.7109375" style="2" customWidth="1"/>
    <col min="4605" max="4605" width="9.140625" style="2"/>
    <col min="4606" max="4606" width="4" style="2" customWidth="1"/>
    <col min="4607" max="4845" width="9.140625" style="2"/>
    <col min="4846" max="4846" width="3.7109375" style="2" customWidth="1"/>
    <col min="4847" max="4847" width="15.7109375" style="2" customWidth="1"/>
    <col min="4848" max="4848" width="16.7109375" style="2" customWidth="1"/>
    <col min="4849" max="4850" width="3.7109375" style="2" customWidth="1"/>
    <col min="4851" max="4851" width="13.7109375" style="2" customWidth="1"/>
    <col min="4852" max="4853" width="3.7109375" style="2" customWidth="1"/>
    <col min="4854" max="4854" width="13.7109375" style="2" customWidth="1"/>
    <col min="4855" max="4855" width="3.7109375" style="2" customWidth="1"/>
    <col min="4856" max="4856" width="1.5703125" style="2" customWidth="1"/>
    <col min="4857" max="4857" width="4" style="2" customWidth="1"/>
    <col min="4858" max="4858" width="1.5703125" style="2" customWidth="1"/>
    <col min="4859" max="4859" width="5" style="2" customWidth="1"/>
    <col min="4860" max="4860" width="4.7109375" style="2" customWidth="1"/>
    <col min="4861" max="4861" width="9.140625" style="2"/>
    <col min="4862" max="4862" width="4" style="2" customWidth="1"/>
    <col min="4863" max="5101" width="9.140625" style="2"/>
    <col min="5102" max="5102" width="3.7109375" style="2" customWidth="1"/>
    <col min="5103" max="5103" width="15.7109375" style="2" customWidth="1"/>
    <col min="5104" max="5104" width="16.7109375" style="2" customWidth="1"/>
    <col min="5105" max="5106" width="3.7109375" style="2" customWidth="1"/>
    <col min="5107" max="5107" width="13.7109375" style="2" customWidth="1"/>
    <col min="5108" max="5109" width="3.7109375" style="2" customWidth="1"/>
    <col min="5110" max="5110" width="13.7109375" style="2" customWidth="1"/>
    <col min="5111" max="5111" width="3.7109375" style="2" customWidth="1"/>
    <col min="5112" max="5112" width="1.5703125" style="2" customWidth="1"/>
    <col min="5113" max="5113" width="4" style="2" customWidth="1"/>
    <col min="5114" max="5114" width="1.5703125" style="2" customWidth="1"/>
    <col min="5115" max="5115" width="5" style="2" customWidth="1"/>
    <col min="5116" max="5116" width="4.7109375" style="2" customWidth="1"/>
    <col min="5117" max="5117" width="9.140625" style="2"/>
    <col min="5118" max="5118" width="4" style="2" customWidth="1"/>
    <col min="5119" max="5357" width="9.140625" style="2"/>
    <col min="5358" max="5358" width="3.7109375" style="2" customWidth="1"/>
    <col min="5359" max="5359" width="15.7109375" style="2" customWidth="1"/>
    <col min="5360" max="5360" width="16.7109375" style="2" customWidth="1"/>
    <col min="5361" max="5362" width="3.7109375" style="2" customWidth="1"/>
    <col min="5363" max="5363" width="13.7109375" style="2" customWidth="1"/>
    <col min="5364" max="5365" width="3.7109375" style="2" customWidth="1"/>
    <col min="5366" max="5366" width="13.7109375" style="2" customWidth="1"/>
    <col min="5367" max="5367" width="3.7109375" style="2" customWidth="1"/>
    <col min="5368" max="5368" width="1.5703125" style="2" customWidth="1"/>
    <col min="5369" max="5369" width="4" style="2" customWidth="1"/>
    <col min="5370" max="5370" width="1.5703125" style="2" customWidth="1"/>
    <col min="5371" max="5371" width="5" style="2" customWidth="1"/>
    <col min="5372" max="5372" width="4.7109375" style="2" customWidth="1"/>
    <col min="5373" max="5373" width="9.140625" style="2"/>
    <col min="5374" max="5374" width="4" style="2" customWidth="1"/>
    <col min="5375" max="5613" width="9.140625" style="2"/>
    <col min="5614" max="5614" width="3.7109375" style="2" customWidth="1"/>
    <col min="5615" max="5615" width="15.7109375" style="2" customWidth="1"/>
    <col min="5616" max="5616" width="16.7109375" style="2" customWidth="1"/>
    <col min="5617" max="5618" width="3.7109375" style="2" customWidth="1"/>
    <col min="5619" max="5619" width="13.7109375" style="2" customWidth="1"/>
    <col min="5620" max="5621" width="3.7109375" style="2" customWidth="1"/>
    <col min="5622" max="5622" width="13.7109375" style="2" customWidth="1"/>
    <col min="5623" max="5623" width="3.7109375" style="2" customWidth="1"/>
    <col min="5624" max="5624" width="1.5703125" style="2" customWidth="1"/>
    <col min="5625" max="5625" width="4" style="2" customWidth="1"/>
    <col min="5626" max="5626" width="1.5703125" style="2" customWidth="1"/>
    <col min="5627" max="5627" width="5" style="2" customWidth="1"/>
    <col min="5628" max="5628" width="4.7109375" style="2" customWidth="1"/>
    <col min="5629" max="5629" width="9.140625" style="2"/>
    <col min="5630" max="5630" width="4" style="2" customWidth="1"/>
    <col min="5631" max="5869" width="9.140625" style="2"/>
    <col min="5870" max="5870" width="3.7109375" style="2" customWidth="1"/>
    <col min="5871" max="5871" width="15.7109375" style="2" customWidth="1"/>
    <col min="5872" max="5872" width="16.7109375" style="2" customWidth="1"/>
    <col min="5873" max="5874" width="3.7109375" style="2" customWidth="1"/>
    <col min="5875" max="5875" width="13.7109375" style="2" customWidth="1"/>
    <col min="5876" max="5877" width="3.7109375" style="2" customWidth="1"/>
    <col min="5878" max="5878" width="13.7109375" style="2" customWidth="1"/>
    <col min="5879" max="5879" width="3.7109375" style="2" customWidth="1"/>
    <col min="5880" max="5880" width="1.5703125" style="2" customWidth="1"/>
    <col min="5881" max="5881" width="4" style="2" customWidth="1"/>
    <col min="5882" max="5882" width="1.5703125" style="2" customWidth="1"/>
    <col min="5883" max="5883" width="5" style="2" customWidth="1"/>
    <col min="5884" max="5884" width="4.7109375" style="2" customWidth="1"/>
    <col min="5885" max="5885" width="9.140625" style="2"/>
    <col min="5886" max="5886" width="4" style="2" customWidth="1"/>
    <col min="5887" max="6125" width="9.140625" style="2"/>
    <col min="6126" max="6126" width="3.7109375" style="2" customWidth="1"/>
    <col min="6127" max="6127" width="15.7109375" style="2" customWidth="1"/>
    <col min="6128" max="6128" width="16.7109375" style="2" customWidth="1"/>
    <col min="6129" max="6130" width="3.7109375" style="2" customWidth="1"/>
    <col min="6131" max="6131" width="13.7109375" style="2" customWidth="1"/>
    <col min="6132" max="6133" width="3.7109375" style="2" customWidth="1"/>
    <col min="6134" max="6134" width="13.7109375" style="2" customWidth="1"/>
    <col min="6135" max="6135" width="3.7109375" style="2" customWidth="1"/>
    <col min="6136" max="6136" width="1.5703125" style="2" customWidth="1"/>
    <col min="6137" max="6137" width="4" style="2" customWidth="1"/>
    <col min="6138" max="6138" width="1.5703125" style="2" customWidth="1"/>
    <col min="6139" max="6139" width="5" style="2" customWidth="1"/>
    <col min="6140" max="6140" width="4.7109375" style="2" customWidth="1"/>
    <col min="6141" max="6141" width="9.140625" style="2"/>
    <col min="6142" max="6142" width="4" style="2" customWidth="1"/>
    <col min="6143" max="6381" width="9.140625" style="2"/>
    <col min="6382" max="6382" width="3.7109375" style="2" customWidth="1"/>
    <col min="6383" max="6383" width="15.7109375" style="2" customWidth="1"/>
    <col min="6384" max="6384" width="16.7109375" style="2" customWidth="1"/>
    <col min="6385" max="6386" width="3.7109375" style="2" customWidth="1"/>
    <col min="6387" max="6387" width="13.7109375" style="2" customWidth="1"/>
    <col min="6388" max="6389" width="3.7109375" style="2" customWidth="1"/>
    <col min="6390" max="6390" width="13.7109375" style="2" customWidth="1"/>
    <col min="6391" max="6391" width="3.7109375" style="2" customWidth="1"/>
    <col min="6392" max="6392" width="1.5703125" style="2" customWidth="1"/>
    <col min="6393" max="6393" width="4" style="2" customWidth="1"/>
    <col min="6394" max="6394" width="1.5703125" style="2" customWidth="1"/>
    <col min="6395" max="6395" width="5" style="2" customWidth="1"/>
    <col min="6396" max="6396" width="4.7109375" style="2" customWidth="1"/>
    <col min="6397" max="6397" width="9.140625" style="2"/>
    <col min="6398" max="6398" width="4" style="2" customWidth="1"/>
    <col min="6399" max="6637" width="9.140625" style="2"/>
    <col min="6638" max="6638" width="3.7109375" style="2" customWidth="1"/>
    <col min="6639" max="6639" width="15.7109375" style="2" customWidth="1"/>
    <col min="6640" max="6640" width="16.7109375" style="2" customWidth="1"/>
    <col min="6641" max="6642" width="3.7109375" style="2" customWidth="1"/>
    <col min="6643" max="6643" width="13.7109375" style="2" customWidth="1"/>
    <col min="6644" max="6645" width="3.7109375" style="2" customWidth="1"/>
    <col min="6646" max="6646" width="13.7109375" style="2" customWidth="1"/>
    <col min="6647" max="6647" width="3.7109375" style="2" customWidth="1"/>
    <col min="6648" max="6648" width="1.5703125" style="2" customWidth="1"/>
    <col min="6649" max="6649" width="4" style="2" customWidth="1"/>
    <col min="6650" max="6650" width="1.5703125" style="2" customWidth="1"/>
    <col min="6651" max="6651" width="5" style="2" customWidth="1"/>
    <col min="6652" max="6652" width="4.7109375" style="2" customWidth="1"/>
    <col min="6653" max="6653" width="9.140625" style="2"/>
    <col min="6654" max="6654" width="4" style="2" customWidth="1"/>
    <col min="6655" max="6893" width="9.140625" style="2"/>
    <col min="6894" max="6894" width="3.7109375" style="2" customWidth="1"/>
    <col min="6895" max="6895" width="15.7109375" style="2" customWidth="1"/>
    <col min="6896" max="6896" width="16.7109375" style="2" customWidth="1"/>
    <col min="6897" max="6898" width="3.7109375" style="2" customWidth="1"/>
    <col min="6899" max="6899" width="13.7109375" style="2" customWidth="1"/>
    <col min="6900" max="6901" width="3.7109375" style="2" customWidth="1"/>
    <col min="6902" max="6902" width="13.7109375" style="2" customWidth="1"/>
    <col min="6903" max="6903" width="3.7109375" style="2" customWidth="1"/>
    <col min="6904" max="6904" width="1.5703125" style="2" customWidth="1"/>
    <col min="6905" max="6905" width="4" style="2" customWidth="1"/>
    <col min="6906" max="6906" width="1.5703125" style="2" customWidth="1"/>
    <col min="6907" max="6907" width="5" style="2" customWidth="1"/>
    <col min="6908" max="6908" width="4.7109375" style="2" customWidth="1"/>
    <col min="6909" max="6909" width="9.140625" style="2"/>
    <col min="6910" max="6910" width="4" style="2" customWidth="1"/>
    <col min="6911" max="7149" width="9.140625" style="2"/>
    <col min="7150" max="7150" width="3.7109375" style="2" customWidth="1"/>
    <col min="7151" max="7151" width="15.7109375" style="2" customWidth="1"/>
    <col min="7152" max="7152" width="16.7109375" style="2" customWidth="1"/>
    <col min="7153" max="7154" width="3.7109375" style="2" customWidth="1"/>
    <col min="7155" max="7155" width="13.7109375" style="2" customWidth="1"/>
    <col min="7156" max="7157" width="3.7109375" style="2" customWidth="1"/>
    <col min="7158" max="7158" width="13.7109375" style="2" customWidth="1"/>
    <col min="7159" max="7159" width="3.7109375" style="2" customWidth="1"/>
    <col min="7160" max="7160" width="1.5703125" style="2" customWidth="1"/>
    <col min="7161" max="7161" width="4" style="2" customWidth="1"/>
    <col min="7162" max="7162" width="1.5703125" style="2" customWidth="1"/>
    <col min="7163" max="7163" width="5" style="2" customWidth="1"/>
    <col min="7164" max="7164" width="4.7109375" style="2" customWidth="1"/>
    <col min="7165" max="7165" width="9.140625" style="2"/>
    <col min="7166" max="7166" width="4" style="2" customWidth="1"/>
    <col min="7167" max="7405" width="9.140625" style="2"/>
    <col min="7406" max="7406" width="3.7109375" style="2" customWidth="1"/>
    <col min="7407" max="7407" width="15.7109375" style="2" customWidth="1"/>
    <col min="7408" max="7408" width="16.7109375" style="2" customWidth="1"/>
    <col min="7409" max="7410" width="3.7109375" style="2" customWidth="1"/>
    <col min="7411" max="7411" width="13.7109375" style="2" customWidth="1"/>
    <col min="7412" max="7413" width="3.7109375" style="2" customWidth="1"/>
    <col min="7414" max="7414" width="13.7109375" style="2" customWidth="1"/>
    <col min="7415" max="7415" width="3.7109375" style="2" customWidth="1"/>
    <col min="7416" max="7416" width="1.5703125" style="2" customWidth="1"/>
    <col min="7417" max="7417" width="4" style="2" customWidth="1"/>
    <col min="7418" max="7418" width="1.5703125" style="2" customWidth="1"/>
    <col min="7419" max="7419" width="5" style="2" customWidth="1"/>
    <col min="7420" max="7420" width="4.7109375" style="2" customWidth="1"/>
    <col min="7421" max="7421" width="9.140625" style="2"/>
    <col min="7422" max="7422" width="4" style="2" customWidth="1"/>
    <col min="7423" max="7661" width="9.140625" style="2"/>
    <col min="7662" max="7662" width="3.7109375" style="2" customWidth="1"/>
    <col min="7663" max="7663" width="15.7109375" style="2" customWidth="1"/>
    <col min="7664" max="7664" width="16.7109375" style="2" customWidth="1"/>
    <col min="7665" max="7666" width="3.7109375" style="2" customWidth="1"/>
    <col min="7667" max="7667" width="13.7109375" style="2" customWidth="1"/>
    <col min="7668" max="7669" width="3.7109375" style="2" customWidth="1"/>
    <col min="7670" max="7670" width="13.7109375" style="2" customWidth="1"/>
    <col min="7671" max="7671" width="3.7109375" style="2" customWidth="1"/>
    <col min="7672" max="7672" width="1.5703125" style="2" customWidth="1"/>
    <col min="7673" max="7673" width="4" style="2" customWidth="1"/>
    <col min="7674" max="7674" width="1.5703125" style="2" customWidth="1"/>
    <col min="7675" max="7675" width="5" style="2" customWidth="1"/>
    <col min="7676" max="7676" width="4.7109375" style="2" customWidth="1"/>
    <col min="7677" max="7677" width="9.140625" style="2"/>
    <col min="7678" max="7678" width="4" style="2" customWidth="1"/>
    <col min="7679" max="7917" width="9.140625" style="2"/>
    <col min="7918" max="7918" width="3.7109375" style="2" customWidth="1"/>
    <col min="7919" max="7919" width="15.7109375" style="2" customWidth="1"/>
    <col min="7920" max="7920" width="16.7109375" style="2" customWidth="1"/>
    <col min="7921" max="7922" width="3.7109375" style="2" customWidth="1"/>
    <col min="7923" max="7923" width="13.7109375" style="2" customWidth="1"/>
    <col min="7924" max="7925" width="3.7109375" style="2" customWidth="1"/>
    <col min="7926" max="7926" width="13.7109375" style="2" customWidth="1"/>
    <col min="7927" max="7927" width="3.7109375" style="2" customWidth="1"/>
    <col min="7928" max="7928" width="1.5703125" style="2" customWidth="1"/>
    <col min="7929" max="7929" width="4" style="2" customWidth="1"/>
    <col min="7930" max="7930" width="1.5703125" style="2" customWidth="1"/>
    <col min="7931" max="7931" width="5" style="2" customWidth="1"/>
    <col min="7932" max="7932" width="4.7109375" style="2" customWidth="1"/>
    <col min="7933" max="7933" width="9.140625" style="2"/>
    <col min="7934" max="7934" width="4" style="2" customWidth="1"/>
    <col min="7935" max="8173" width="9.140625" style="2"/>
    <col min="8174" max="8174" width="3.7109375" style="2" customWidth="1"/>
    <col min="8175" max="8175" width="15.7109375" style="2" customWidth="1"/>
    <col min="8176" max="8176" width="16.7109375" style="2" customWidth="1"/>
    <col min="8177" max="8178" width="3.7109375" style="2" customWidth="1"/>
    <col min="8179" max="8179" width="13.7109375" style="2" customWidth="1"/>
    <col min="8180" max="8181" width="3.7109375" style="2" customWidth="1"/>
    <col min="8182" max="8182" width="13.7109375" style="2" customWidth="1"/>
    <col min="8183" max="8183" width="3.7109375" style="2" customWidth="1"/>
    <col min="8184" max="8184" width="1.5703125" style="2" customWidth="1"/>
    <col min="8185" max="8185" width="4" style="2" customWidth="1"/>
    <col min="8186" max="8186" width="1.5703125" style="2" customWidth="1"/>
    <col min="8187" max="8187" width="5" style="2" customWidth="1"/>
    <col min="8188" max="8188" width="4.7109375" style="2" customWidth="1"/>
    <col min="8189" max="8189" width="9.140625" style="2"/>
    <col min="8190" max="8190" width="4" style="2" customWidth="1"/>
    <col min="8191" max="8429" width="9.140625" style="2"/>
    <col min="8430" max="8430" width="3.7109375" style="2" customWidth="1"/>
    <col min="8431" max="8431" width="15.7109375" style="2" customWidth="1"/>
    <col min="8432" max="8432" width="16.7109375" style="2" customWidth="1"/>
    <col min="8433" max="8434" width="3.7109375" style="2" customWidth="1"/>
    <col min="8435" max="8435" width="13.7109375" style="2" customWidth="1"/>
    <col min="8436" max="8437" width="3.7109375" style="2" customWidth="1"/>
    <col min="8438" max="8438" width="13.7109375" style="2" customWidth="1"/>
    <col min="8439" max="8439" width="3.7109375" style="2" customWidth="1"/>
    <col min="8440" max="8440" width="1.5703125" style="2" customWidth="1"/>
    <col min="8441" max="8441" width="4" style="2" customWidth="1"/>
    <col min="8442" max="8442" width="1.5703125" style="2" customWidth="1"/>
    <col min="8443" max="8443" width="5" style="2" customWidth="1"/>
    <col min="8444" max="8444" width="4.7109375" style="2" customWidth="1"/>
    <col min="8445" max="8445" width="9.140625" style="2"/>
    <col min="8446" max="8446" width="4" style="2" customWidth="1"/>
    <col min="8447" max="8685" width="9.140625" style="2"/>
    <col min="8686" max="8686" width="3.7109375" style="2" customWidth="1"/>
    <col min="8687" max="8687" width="15.7109375" style="2" customWidth="1"/>
    <col min="8688" max="8688" width="16.7109375" style="2" customWidth="1"/>
    <col min="8689" max="8690" width="3.7109375" style="2" customWidth="1"/>
    <col min="8691" max="8691" width="13.7109375" style="2" customWidth="1"/>
    <col min="8692" max="8693" width="3.7109375" style="2" customWidth="1"/>
    <col min="8694" max="8694" width="13.7109375" style="2" customWidth="1"/>
    <col min="8695" max="8695" width="3.7109375" style="2" customWidth="1"/>
    <col min="8696" max="8696" width="1.5703125" style="2" customWidth="1"/>
    <col min="8697" max="8697" width="4" style="2" customWidth="1"/>
    <col min="8698" max="8698" width="1.5703125" style="2" customWidth="1"/>
    <col min="8699" max="8699" width="5" style="2" customWidth="1"/>
    <col min="8700" max="8700" width="4.7109375" style="2" customWidth="1"/>
    <col min="8701" max="8701" width="9.140625" style="2"/>
    <col min="8702" max="8702" width="4" style="2" customWidth="1"/>
    <col min="8703" max="8941" width="9.140625" style="2"/>
    <col min="8942" max="8942" width="3.7109375" style="2" customWidth="1"/>
    <col min="8943" max="8943" width="15.7109375" style="2" customWidth="1"/>
    <col min="8944" max="8944" width="16.7109375" style="2" customWidth="1"/>
    <col min="8945" max="8946" width="3.7109375" style="2" customWidth="1"/>
    <col min="8947" max="8947" width="13.7109375" style="2" customWidth="1"/>
    <col min="8948" max="8949" width="3.7109375" style="2" customWidth="1"/>
    <col min="8950" max="8950" width="13.7109375" style="2" customWidth="1"/>
    <col min="8951" max="8951" width="3.7109375" style="2" customWidth="1"/>
    <col min="8952" max="8952" width="1.5703125" style="2" customWidth="1"/>
    <col min="8953" max="8953" width="4" style="2" customWidth="1"/>
    <col min="8954" max="8954" width="1.5703125" style="2" customWidth="1"/>
    <col min="8955" max="8955" width="5" style="2" customWidth="1"/>
    <col min="8956" max="8956" width="4.7109375" style="2" customWidth="1"/>
    <col min="8957" max="8957" width="9.140625" style="2"/>
    <col min="8958" max="8958" width="4" style="2" customWidth="1"/>
    <col min="8959" max="9197" width="9.140625" style="2"/>
    <col min="9198" max="9198" width="3.7109375" style="2" customWidth="1"/>
    <col min="9199" max="9199" width="15.7109375" style="2" customWidth="1"/>
    <col min="9200" max="9200" width="16.7109375" style="2" customWidth="1"/>
    <col min="9201" max="9202" width="3.7109375" style="2" customWidth="1"/>
    <col min="9203" max="9203" width="13.7109375" style="2" customWidth="1"/>
    <col min="9204" max="9205" width="3.7109375" style="2" customWidth="1"/>
    <col min="9206" max="9206" width="13.7109375" style="2" customWidth="1"/>
    <col min="9207" max="9207" width="3.7109375" style="2" customWidth="1"/>
    <col min="9208" max="9208" width="1.5703125" style="2" customWidth="1"/>
    <col min="9209" max="9209" width="4" style="2" customWidth="1"/>
    <col min="9210" max="9210" width="1.5703125" style="2" customWidth="1"/>
    <col min="9211" max="9211" width="5" style="2" customWidth="1"/>
    <col min="9212" max="9212" width="4.7109375" style="2" customWidth="1"/>
    <col min="9213" max="9213" width="9.140625" style="2"/>
    <col min="9214" max="9214" width="4" style="2" customWidth="1"/>
    <col min="9215" max="9453" width="9.140625" style="2"/>
    <col min="9454" max="9454" width="3.7109375" style="2" customWidth="1"/>
    <col min="9455" max="9455" width="15.7109375" style="2" customWidth="1"/>
    <col min="9456" max="9456" width="16.7109375" style="2" customWidth="1"/>
    <col min="9457" max="9458" width="3.7109375" style="2" customWidth="1"/>
    <col min="9459" max="9459" width="13.7109375" style="2" customWidth="1"/>
    <col min="9460" max="9461" width="3.7109375" style="2" customWidth="1"/>
    <col min="9462" max="9462" width="13.7109375" style="2" customWidth="1"/>
    <col min="9463" max="9463" width="3.7109375" style="2" customWidth="1"/>
    <col min="9464" max="9464" width="1.5703125" style="2" customWidth="1"/>
    <col min="9465" max="9465" width="4" style="2" customWidth="1"/>
    <col min="9466" max="9466" width="1.5703125" style="2" customWidth="1"/>
    <col min="9467" max="9467" width="5" style="2" customWidth="1"/>
    <col min="9468" max="9468" width="4.7109375" style="2" customWidth="1"/>
    <col min="9469" max="9469" width="9.140625" style="2"/>
    <col min="9470" max="9470" width="4" style="2" customWidth="1"/>
    <col min="9471" max="9709" width="9.140625" style="2"/>
    <col min="9710" max="9710" width="3.7109375" style="2" customWidth="1"/>
    <col min="9711" max="9711" width="15.7109375" style="2" customWidth="1"/>
    <col min="9712" max="9712" width="16.7109375" style="2" customWidth="1"/>
    <col min="9713" max="9714" width="3.7109375" style="2" customWidth="1"/>
    <col min="9715" max="9715" width="13.7109375" style="2" customWidth="1"/>
    <col min="9716" max="9717" width="3.7109375" style="2" customWidth="1"/>
    <col min="9718" max="9718" width="13.7109375" style="2" customWidth="1"/>
    <col min="9719" max="9719" width="3.7109375" style="2" customWidth="1"/>
    <col min="9720" max="9720" width="1.5703125" style="2" customWidth="1"/>
    <col min="9721" max="9721" width="4" style="2" customWidth="1"/>
    <col min="9722" max="9722" width="1.5703125" style="2" customWidth="1"/>
    <col min="9723" max="9723" width="5" style="2" customWidth="1"/>
    <col min="9724" max="9724" width="4.7109375" style="2" customWidth="1"/>
    <col min="9725" max="9725" width="9.140625" style="2"/>
    <col min="9726" max="9726" width="4" style="2" customWidth="1"/>
    <col min="9727" max="9965" width="9.140625" style="2"/>
    <col min="9966" max="9966" width="3.7109375" style="2" customWidth="1"/>
    <col min="9967" max="9967" width="15.7109375" style="2" customWidth="1"/>
    <col min="9968" max="9968" width="16.7109375" style="2" customWidth="1"/>
    <col min="9969" max="9970" width="3.7109375" style="2" customWidth="1"/>
    <col min="9971" max="9971" width="13.7109375" style="2" customWidth="1"/>
    <col min="9972" max="9973" width="3.7109375" style="2" customWidth="1"/>
    <col min="9974" max="9974" width="13.7109375" style="2" customWidth="1"/>
    <col min="9975" max="9975" width="3.7109375" style="2" customWidth="1"/>
    <col min="9976" max="9976" width="1.5703125" style="2" customWidth="1"/>
    <col min="9977" max="9977" width="4" style="2" customWidth="1"/>
    <col min="9978" max="9978" width="1.5703125" style="2" customWidth="1"/>
    <col min="9979" max="9979" width="5" style="2" customWidth="1"/>
    <col min="9980" max="9980" width="4.7109375" style="2" customWidth="1"/>
    <col min="9981" max="9981" width="9.140625" style="2"/>
    <col min="9982" max="9982" width="4" style="2" customWidth="1"/>
    <col min="9983" max="10221" width="9.140625" style="2"/>
    <col min="10222" max="10222" width="3.7109375" style="2" customWidth="1"/>
    <col min="10223" max="10223" width="15.7109375" style="2" customWidth="1"/>
    <col min="10224" max="10224" width="16.7109375" style="2" customWidth="1"/>
    <col min="10225" max="10226" width="3.7109375" style="2" customWidth="1"/>
    <col min="10227" max="10227" width="13.7109375" style="2" customWidth="1"/>
    <col min="10228" max="10229" width="3.7109375" style="2" customWidth="1"/>
    <col min="10230" max="10230" width="13.7109375" style="2" customWidth="1"/>
    <col min="10231" max="10231" width="3.7109375" style="2" customWidth="1"/>
    <col min="10232" max="10232" width="1.5703125" style="2" customWidth="1"/>
    <col min="10233" max="10233" width="4" style="2" customWidth="1"/>
    <col min="10234" max="10234" width="1.5703125" style="2" customWidth="1"/>
    <col min="10235" max="10235" width="5" style="2" customWidth="1"/>
    <col min="10236" max="10236" width="4.7109375" style="2" customWidth="1"/>
    <col min="10237" max="10237" width="9.140625" style="2"/>
    <col min="10238" max="10238" width="4" style="2" customWidth="1"/>
    <col min="10239" max="10477" width="9.140625" style="2"/>
    <col min="10478" max="10478" width="3.7109375" style="2" customWidth="1"/>
    <col min="10479" max="10479" width="15.7109375" style="2" customWidth="1"/>
    <col min="10480" max="10480" width="16.7109375" style="2" customWidth="1"/>
    <col min="10481" max="10482" width="3.7109375" style="2" customWidth="1"/>
    <col min="10483" max="10483" width="13.7109375" style="2" customWidth="1"/>
    <col min="10484" max="10485" width="3.7109375" style="2" customWidth="1"/>
    <col min="10486" max="10486" width="13.7109375" style="2" customWidth="1"/>
    <col min="10487" max="10487" width="3.7109375" style="2" customWidth="1"/>
    <col min="10488" max="10488" width="1.5703125" style="2" customWidth="1"/>
    <col min="10489" max="10489" width="4" style="2" customWidth="1"/>
    <col min="10490" max="10490" width="1.5703125" style="2" customWidth="1"/>
    <col min="10491" max="10491" width="5" style="2" customWidth="1"/>
    <col min="10492" max="10492" width="4.7109375" style="2" customWidth="1"/>
    <col min="10493" max="10493" width="9.140625" style="2"/>
    <col min="10494" max="10494" width="4" style="2" customWidth="1"/>
    <col min="10495" max="10733" width="9.140625" style="2"/>
    <col min="10734" max="10734" width="3.7109375" style="2" customWidth="1"/>
    <col min="10735" max="10735" width="15.7109375" style="2" customWidth="1"/>
    <col min="10736" max="10736" width="16.7109375" style="2" customWidth="1"/>
    <col min="10737" max="10738" width="3.7109375" style="2" customWidth="1"/>
    <col min="10739" max="10739" width="13.7109375" style="2" customWidth="1"/>
    <col min="10740" max="10741" width="3.7109375" style="2" customWidth="1"/>
    <col min="10742" max="10742" width="13.7109375" style="2" customWidth="1"/>
    <col min="10743" max="10743" width="3.7109375" style="2" customWidth="1"/>
    <col min="10744" max="10744" width="1.5703125" style="2" customWidth="1"/>
    <col min="10745" max="10745" width="4" style="2" customWidth="1"/>
    <col min="10746" max="10746" width="1.5703125" style="2" customWidth="1"/>
    <col min="10747" max="10747" width="5" style="2" customWidth="1"/>
    <col min="10748" max="10748" width="4.7109375" style="2" customWidth="1"/>
    <col min="10749" max="10749" width="9.140625" style="2"/>
    <col min="10750" max="10750" width="4" style="2" customWidth="1"/>
    <col min="10751" max="10989" width="9.140625" style="2"/>
    <col min="10990" max="10990" width="3.7109375" style="2" customWidth="1"/>
    <col min="10991" max="10991" width="15.7109375" style="2" customWidth="1"/>
    <col min="10992" max="10992" width="16.7109375" style="2" customWidth="1"/>
    <col min="10993" max="10994" width="3.7109375" style="2" customWidth="1"/>
    <col min="10995" max="10995" width="13.7109375" style="2" customWidth="1"/>
    <col min="10996" max="10997" width="3.7109375" style="2" customWidth="1"/>
    <col min="10998" max="10998" width="13.7109375" style="2" customWidth="1"/>
    <col min="10999" max="10999" width="3.7109375" style="2" customWidth="1"/>
    <col min="11000" max="11000" width="1.5703125" style="2" customWidth="1"/>
    <col min="11001" max="11001" width="4" style="2" customWidth="1"/>
    <col min="11002" max="11002" width="1.5703125" style="2" customWidth="1"/>
    <col min="11003" max="11003" width="5" style="2" customWidth="1"/>
    <col min="11004" max="11004" width="4.7109375" style="2" customWidth="1"/>
    <col min="11005" max="11005" width="9.140625" style="2"/>
    <col min="11006" max="11006" width="4" style="2" customWidth="1"/>
    <col min="11007" max="11245" width="9.140625" style="2"/>
    <col min="11246" max="11246" width="3.7109375" style="2" customWidth="1"/>
    <col min="11247" max="11247" width="15.7109375" style="2" customWidth="1"/>
    <col min="11248" max="11248" width="16.7109375" style="2" customWidth="1"/>
    <col min="11249" max="11250" width="3.7109375" style="2" customWidth="1"/>
    <col min="11251" max="11251" width="13.7109375" style="2" customWidth="1"/>
    <col min="11252" max="11253" width="3.7109375" style="2" customWidth="1"/>
    <col min="11254" max="11254" width="13.7109375" style="2" customWidth="1"/>
    <col min="11255" max="11255" width="3.7109375" style="2" customWidth="1"/>
    <col min="11256" max="11256" width="1.5703125" style="2" customWidth="1"/>
    <col min="11257" max="11257" width="4" style="2" customWidth="1"/>
    <col min="11258" max="11258" width="1.5703125" style="2" customWidth="1"/>
    <col min="11259" max="11259" width="5" style="2" customWidth="1"/>
    <col min="11260" max="11260" width="4.7109375" style="2" customWidth="1"/>
    <col min="11261" max="11261" width="9.140625" style="2"/>
    <col min="11262" max="11262" width="4" style="2" customWidth="1"/>
    <col min="11263" max="11501" width="9.140625" style="2"/>
    <col min="11502" max="11502" width="3.7109375" style="2" customWidth="1"/>
    <col min="11503" max="11503" width="15.7109375" style="2" customWidth="1"/>
    <col min="11504" max="11504" width="16.7109375" style="2" customWidth="1"/>
    <col min="11505" max="11506" width="3.7109375" style="2" customWidth="1"/>
    <col min="11507" max="11507" width="13.7109375" style="2" customWidth="1"/>
    <col min="11508" max="11509" width="3.7109375" style="2" customWidth="1"/>
    <col min="11510" max="11510" width="13.7109375" style="2" customWidth="1"/>
    <col min="11511" max="11511" width="3.7109375" style="2" customWidth="1"/>
    <col min="11512" max="11512" width="1.5703125" style="2" customWidth="1"/>
    <col min="11513" max="11513" width="4" style="2" customWidth="1"/>
    <col min="11514" max="11514" width="1.5703125" style="2" customWidth="1"/>
    <col min="11515" max="11515" width="5" style="2" customWidth="1"/>
    <col min="11516" max="11516" width="4.7109375" style="2" customWidth="1"/>
    <col min="11517" max="11517" width="9.140625" style="2"/>
    <col min="11518" max="11518" width="4" style="2" customWidth="1"/>
    <col min="11519" max="11757" width="9.140625" style="2"/>
    <col min="11758" max="11758" width="3.7109375" style="2" customWidth="1"/>
    <col min="11759" max="11759" width="15.7109375" style="2" customWidth="1"/>
    <col min="11760" max="11760" width="16.7109375" style="2" customWidth="1"/>
    <col min="11761" max="11762" width="3.7109375" style="2" customWidth="1"/>
    <col min="11763" max="11763" width="13.7109375" style="2" customWidth="1"/>
    <col min="11764" max="11765" width="3.7109375" style="2" customWidth="1"/>
    <col min="11766" max="11766" width="13.7109375" style="2" customWidth="1"/>
    <col min="11767" max="11767" width="3.7109375" style="2" customWidth="1"/>
    <col min="11768" max="11768" width="1.5703125" style="2" customWidth="1"/>
    <col min="11769" max="11769" width="4" style="2" customWidth="1"/>
    <col min="11770" max="11770" width="1.5703125" style="2" customWidth="1"/>
    <col min="11771" max="11771" width="5" style="2" customWidth="1"/>
    <col min="11772" max="11772" width="4.7109375" style="2" customWidth="1"/>
    <col min="11773" max="11773" width="9.140625" style="2"/>
    <col min="11774" max="11774" width="4" style="2" customWidth="1"/>
    <col min="11775" max="12013" width="9.140625" style="2"/>
    <col min="12014" max="12014" width="3.7109375" style="2" customWidth="1"/>
    <col min="12015" max="12015" width="15.7109375" style="2" customWidth="1"/>
    <col min="12016" max="12016" width="16.7109375" style="2" customWidth="1"/>
    <col min="12017" max="12018" width="3.7109375" style="2" customWidth="1"/>
    <col min="12019" max="12019" width="13.7109375" style="2" customWidth="1"/>
    <col min="12020" max="12021" width="3.7109375" style="2" customWidth="1"/>
    <col min="12022" max="12022" width="13.7109375" style="2" customWidth="1"/>
    <col min="12023" max="12023" width="3.7109375" style="2" customWidth="1"/>
    <col min="12024" max="12024" width="1.5703125" style="2" customWidth="1"/>
    <col min="12025" max="12025" width="4" style="2" customWidth="1"/>
    <col min="12026" max="12026" width="1.5703125" style="2" customWidth="1"/>
    <col min="12027" max="12027" width="5" style="2" customWidth="1"/>
    <col min="12028" max="12028" width="4.7109375" style="2" customWidth="1"/>
    <col min="12029" max="12029" width="9.140625" style="2"/>
    <col min="12030" max="12030" width="4" style="2" customWidth="1"/>
    <col min="12031" max="12269" width="9.140625" style="2"/>
    <col min="12270" max="12270" width="3.7109375" style="2" customWidth="1"/>
    <col min="12271" max="12271" width="15.7109375" style="2" customWidth="1"/>
    <col min="12272" max="12272" width="16.7109375" style="2" customWidth="1"/>
    <col min="12273" max="12274" width="3.7109375" style="2" customWidth="1"/>
    <col min="12275" max="12275" width="13.7109375" style="2" customWidth="1"/>
    <col min="12276" max="12277" width="3.7109375" style="2" customWidth="1"/>
    <col min="12278" max="12278" width="13.7109375" style="2" customWidth="1"/>
    <col min="12279" max="12279" width="3.7109375" style="2" customWidth="1"/>
    <col min="12280" max="12280" width="1.5703125" style="2" customWidth="1"/>
    <col min="12281" max="12281" width="4" style="2" customWidth="1"/>
    <col min="12282" max="12282" width="1.5703125" style="2" customWidth="1"/>
    <col min="12283" max="12283" width="5" style="2" customWidth="1"/>
    <col min="12284" max="12284" width="4.7109375" style="2" customWidth="1"/>
    <col min="12285" max="12285" width="9.140625" style="2"/>
    <col min="12286" max="12286" width="4" style="2" customWidth="1"/>
    <col min="12287" max="12525" width="9.140625" style="2"/>
    <col min="12526" max="12526" width="3.7109375" style="2" customWidth="1"/>
    <col min="12527" max="12527" width="15.7109375" style="2" customWidth="1"/>
    <col min="12528" max="12528" width="16.7109375" style="2" customWidth="1"/>
    <col min="12529" max="12530" width="3.7109375" style="2" customWidth="1"/>
    <col min="12531" max="12531" width="13.7109375" style="2" customWidth="1"/>
    <col min="12532" max="12533" width="3.7109375" style="2" customWidth="1"/>
    <col min="12534" max="12534" width="13.7109375" style="2" customWidth="1"/>
    <col min="12535" max="12535" width="3.7109375" style="2" customWidth="1"/>
    <col min="12536" max="12536" width="1.5703125" style="2" customWidth="1"/>
    <col min="12537" max="12537" width="4" style="2" customWidth="1"/>
    <col min="12538" max="12538" width="1.5703125" style="2" customWidth="1"/>
    <col min="12539" max="12539" width="5" style="2" customWidth="1"/>
    <col min="12540" max="12540" width="4.7109375" style="2" customWidth="1"/>
    <col min="12541" max="12541" width="9.140625" style="2"/>
    <col min="12542" max="12542" width="4" style="2" customWidth="1"/>
    <col min="12543" max="12781" width="9.140625" style="2"/>
    <col min="12782" max="12782" width="3.7109375" style="2" customWidth="1"/>
    <col min="12783" max="12783" width="15.7109375" style="2" customWidth="1"/>
    <col min="12784" max="12784" width="16.7109375" style="2" customWidth="1"/>
    <col min="12785" max="12786" width="3.7109375" style="2" customWidth="1"/>
    <col min="12787" max="12787" width="13.7109375" style="2" customWidth="1"/>
    <col min="12788" max="12789" width="3.7109375" style="2" customWidth="1"/>
    <col min="12790" max="12790" width="13.7109375" style="2" customWidth="1"/>
    <col min="12791" max="12791" width="3.7109375" style="2" customWidth="1"/>
    <col min="12792" max="12792" width="1.5703125" style="2" customWidth="1"/>
    <col min="12793" max="12793" width="4" style="2" customWidth="1"/>
    <col min="12794" max="12794" width="1.5703125" style="2" customWidth="1"/>
    <col min="12795" max="12795" width="5" style="2" customWidth="1"/>
    <col min="12796" max="12796" width="4.7109375" style="2" customWidth="1"/>
    <col min="12797" max="12797" width="9.140625" style="2"/>
    <col min="12798" max="12798" width="4" style="2" customWidth="1"/>
    <col min="12799" max="13037" width="9.140625" style="2"/>
    <col min="13038" max="13038" width="3.7109375" style="2" customWidth="1"/>
    <col min="13039" max="13039" width="15.7109375" style="2" customWidth="1"/>
    <col min="13040" max="13040" width="16.7109375" style="2" customWidth="1"/>
    <col min="13041" max="13042" width="3.7109375" style="2" customWidth="1"/>
    <col min="13043" max="13043" width="13.7109375" style="2" customWidth="1"/>
    <col min="13044" max="13045" width="3.7109375" style="2" customWidth="1"/>
    <col min="13046" max="13046" width="13.7109375" style="2" customWidth="1"/>
    <col min="13047" max="13047" width="3.7109375" style="2" customWidth="1"/>
    <col min="13048" max="13048" width="1.5703125" style="2" customWidth="1"/>
    <col min="13049" max="13049" width="4" style="2" customWidth="1"/>
    <col min="13050" max="13050" width="1.5703125" style="2" customWidth="1"/>
    <col min="13051" max="13051" width="5" style="2" customWidth="1"/>
    <col min="13052" max="13052" width="4.7109375" style="2" customWidth="1"/>
    <col min="13053" max="13053" width="9.140625" style="2"/>
    <col min="13054" max="13054" width="4" style="2" customWidth="1"/>
    <col min="13055" max="13293" width="9.140625" style="2"/>
    <col min="13294" max="13294" width="3.7109375" style="2" customWidth="1"/>
    <col min="13295" max="13295" width="15.7109375" style="2" customWidth="1"/>
    <col min="13296" max="13296" width="16.7109375" style="2" customWidth="1"/>
    <col min="13297" max="13298" width="3.7109375" style="2" customWidth="1"/>
    <col min="13299" max="13299" width="13.7109375" style="2" customWidth="1"/>
    <col min="13300" max="13301" width="3.7109375" style="2" customWidth="1"/>
    <col min="13302" max="13302" width="13.7109375" style="2" customWidth="1"/>
    <col min="13303" max="13303" width="3.7109375" style="2" customWidth="1"/>
    <col min="13304" max="13304" width="1.5703125" style="2" customWidth="1"/>
    <col min="13305" max="13305" width="4" style="2" customWidth="1"/>
    <col min="13306" max="13306" width="1.5703125" style="2" customWidth="1"/>
    <col min="13307" max="13307" width="5" style="2" customWidth="1"/>
    <col min="13308" max="13308" width="4.7109375" style="2" customWidth="1"/>
    <col min="13309" max="13309" width="9.140625" style="2"/>
    <col min="13310" max="13310" width="4" style="2" customWidth="1"/>
    <col min="13311" max="13549" width="9.140625" style="2"/>
    <col min="13550" max="13550" width="3.7109375" style="2" customWidth="1"/>
    <col min="13551" max="13551" width="15.7109375" style="2" customWidth="1"/>
    <col min="13552" max="13552" width="16.7109375" style="2" customWidth="1"/>
    <col min="13553" max="13554" width="3.7109375" style="2" customWidth="1"/>
    <col min="13555" max="13555" width="13.7109375" style="2" customWidth="1"/>
    <col min="13556" max="13557" width="3.7109375" style="2" customWidth="1"/>
    <col min="13558" max="13558" width="13.7109375" style="2" customWidth="1"/>
    <col min="13559" max="13559" width="3.7109375" style="2" customWidth="1"/>
    <col min="13560" max="13560" width="1.5703125" style="2" customWidth="1"/>
    <col min="13561" max="13561" width="4" style="2" customWidth="1"/>
    <col min="13562" max="13562" width="1.5703125" style="2" customWidth="1"/>
    <col min="13563" max="13563" width="5" style="2" customWidth="1"/>
    <col min="13564" max="13564" width="4.7109375" style="2" customWidth="1"/>
    <col min="13565" max="13565" width="9.140625" style="2"/>
    <col min="13566" max="13566" width="4" style="2" customWidth="1"/>
    <col min="13567" max="13805" width="9.140625" style="2"/>
    <col min="13806" max="13806" width="3.7109375" style="2" customWidth="1"/>
    <col min="13807" max="13807" width="15.7109375" style="2" customWidth="1"/>
    <col min="13808" max="13808" width="16.7109375" style="2" customWidth="1"/>
    <col min="13809" max="13810" width="3.7109375" style="2" customWidth="1"/>
    <col min="13811" max="13811" width="13.7109375" style="2" customWidth="1"/>
    <col min="13812" max="13813" width="3.7109375" style="2" customWidth="1"/>
    <col min="13814" max="13814" width="13.7109375" style="2" customWidth="1"/>
    <col min="13815" max="13815" width="3.7109375" style="2" customWidth="1"/>
    <col min="13816" max="13816" width="1.5703125" style="2" customWidth="1"/>
    <col min="13817" max="13817" width="4" style="2" customWidth="1"/>
    <col min="13818" max="13818" width="1.5703125" style="2" customWidth="1"/>
    <col min="13819" max="13819" width="5" style="2" customWidth="1"/>
    <col min="13820" max="13820" width="4.7109375" style="2" customWidth="1"/>
    <col min="13821" max="13821" width="9.140625" style="2"/>
    <col min="13822" max="13822" width="4" style="2" customWidth="1"/>
    <col min="13823" max="14061" width="9.140625" style="2"/>
    <col min="14062" max="14062" width="3.7109375" style="2" customWidth="1"/>
    <col min="14063" max="14063" width="15.7109375" style="2" customWidth="1"/>
    <col min="14064" max="14064" width="16.7109375" style="2" customWidth="1"/>
    <col min="14065" max="14066" width="3.7109375" style="2" customWidth="1"/>
    <col min="14067" max="14067" width="13.7109375" style="2" customWidth="1"/>
    <col min="14068" max="14069" width="3.7109375" style="2" customWidth="1"/>
    <col min="14070" max="14070" width="13.7109375" style="2" customWidth="1"/>
    <col min="14071" max="14071" width="3.7109375" style="2" customWidth="1"/>
    <col min="14072" max="14072" width="1.5703125" style="2" customWidth="1"/>
    <col min="14073" max="14073" width="4" style="2" customWidth="1"/>
    <col min="14074" max="14074" width="1.5703125" style="2" customWidth="1"/>
    <col min="14075" max="14075" width="5" style="2" customWidth="1"/>
    <col min="14076" max="14076" width="4.7109375" style="2" customWidth="1"/>
    <col min="14077" max="14077" width="9.140625" style="2"/>
    <col min="14078" max="14078" width="4" style="2" customWidth="1"/>
    <col min="14079" max="14317" width="9.140625" style="2"/>
    <col min="14318" max="14318" width="3.7109375" style="2" customWidth="1"/>
    <col min="14319" max="14319" width="15.7109375" style="2" customWidth="1"/>
    <col min="14320" max="14320" width="16.7109375" style="2" customWidth="1"/>
    <col min="14321" max="14322" width="3.7109375" style="2" customWidth="1"/>
    <col min="14323" max="14323" width="13.7109375" style="2" customWidth="1"/>
    <col min="14324" max="14325" width="3.7109375" style="2" customWidth="1"/>
    <col min="14326" max="14326" width="13.7109375" style="2" customWidth="1"/>
    <col min="14327" max="14327" width="3.7109375" style="2" customWidth="1"/>
    <col min="14328" max="14328" width="1.5703125" style="2" customWidth="1"/>
    <col min="14329" max="14329" width="4" style="2" customWidth="1"/>
    <col min="14330" max="14330" width="1.5703125" style="2" customWidth="1"/>
    <col min="14331" max="14331" width="5" style="2" customWidth="1"/>
    <col min="14332" max="14332" width="4.7109375" style="2" customWidth="1"/>
    <col min="14333" max="14333" width="9.140625" style="2"/>
    <col min="14334" max="14334" width="4" style="2" customWidth="1"/>
    <col min="14335" max="14573" width="9.140625" style="2"/>
    <col min="14574" max="14574" width="3.7109375" style="2" customWidth="1"/>
    <col min="14575" max="14575" width="15.7109375" style="2" customWidth="1"/>
    <col min="14576" max="14576" width="16.7109375" style="2" customWidth="1"/>
    <col min="14577" max="14578" width="3.7109375" style="2" customWidth="1"/>
    <col min="14579" max="14579" width="13.7109375" style="2" customWidth="1"/>
    <col min="14580" max="14581" width="3.7109375" style="2" customWidth="1"/>
    <col min="14582" max="14582" width="13.7109375" style="2" customWidth="1"/>
    <col min="14583" max="14583" width="3.7109375" style="2" customWidth="1"/>
    <col min="14584" max="14584" width="1.5703125" style="2" customWidth="1"/>
    <col min="14585" max="14585" width="4" style="2" customWidth="1"/>
    <col min="14586" max="14586" width="1.5703125" style="2" customWidth="1"/>
    <col min="14587" max="14587" width="5" style="2" customWidth="1"/>
    <col min="14588" max="14588" width="4.7109375" style="2" customWidth="1"/>
    <col min="14589" max="14589" width="9.140625" style="2"/>
    <col min="14590" max="14590" width="4" style="2" customWidth="1"/>
    <col min="14591" max="14829" width="9.140625" style="2"/>
    <col min="14830" max="14830" width="3.7109375" style="2" customWidth="1"/>
    <col min="14831" max="14831" width="15.7109375" style="2" customWidth="1"/>
    <col min="14832" max="14832" width="16.7109375" style="2" customWidth="1"/>
    <col min="14833" max="14834" width="3.7109375" style="2" customWidth="1"/>
    <col min="14835" max="14835" width="13.7109375" style="2" customWidth="1"/>
    <col min="14836" max="14837" width="3.7109375" style="2" customWidth="1"/>
    <col min="14838" max="14838" width="13.7109375" style="2" customWidth="1"/>
    <col min="14839" max="14839" width="3.7109375" style="2" customWidth="1"/>
    <col min="14840" max="14840" width="1.5703125" style="2" customWidth="1"/>
    <col min="14841" max="14841" width="4" style="2" customWidth="1"/>
    <col min="14842" max="14842" width="1.5703125" style="2" customWidth="1"/>
    <col min="14843" max="14843" width="5" style="2" customWidth="1"/>
    <col min="14844" max="14844" width="4.7109375" style="2" customWidth="1"/>
    <col min="14845" max="14845" width="9.140625" style="2"/>
    <col min="14846" max="14846" width="4" style="2" customWidth="1"/>
    <col min="14847" max="15085" width="9.140625" style="2"/>
    <col min="15086" max="15086" width="3.7109375" style="2" customWidth="1"/>
    <col min="15087" max="15087" width="15.7109375" style="2" customWidth="1"/>
    <col min="15088" max="15088" width="16.7109375" style="2" customWidth="1"/>
    <col min="15089" max="15090" width="3.7109375" style="2" customWidth="1"/>
    <col min="15091" max="15091" width="13.7109375" style="2" customWidth="1"/>
    <col min="15092" max="15093" width="3.7109375" style="2" customWidth="1"/>
    <col min="15094" max="15094" width="13.7109375" style="2" customWidth="1"/>
    <col min="15095" max="15095" width="3.7109375" style="2" customWidth="1"/>
    <col min="15096" max="15096" width="1.5703125" style="2" customWidth="1"/>
    <col min="15097" max="15097" width="4" style="2" customWidth="1"/>
    <col min="15098" max="15098" width="1.5703125" style="2" customWidth="1"/>
    <col min="15099" max="15099" width="5" style="2" customWidth="1"/>
    <col min="15100" max="15100" width="4.7109375" style="2" customWidth="1"/>
    <col min="15101" max="15101" width="9.140625" style="2"/>
    <col min="15102" max="15102" width="4" style="2" customWidth="1"/>
    <col min="15103" max="15341" width="9.140625" style="2"/>
    <col min="15342" max="15342" width="3.7109375" style="2" customWidth="1"/>
    <col min="15343" max="15343" width="15.7109375" style="2" customWidth="1"/>
    <col min="15344" max="15344" width="16.7109375" style="2" customWidth="1"/>
    <col min="15345" max="15346" width="3.7109375" style="2" customWidth="1"/>
    <col min="15347" max="15347" width="13.7109375" style="2" customWidth="1"/>
    <col min="15348" max="15349" width="3.7109375" style="2" customWidth="1"/>
    <col min="15350" max="15350" width="13.7109375" style="2" customWidth="1"/>
    <col min="15351" max="15351" width="3.7109375" style="2" customWidth="1"/>
    <col min="15352" max="15352" width="1.5703125" style="2" customWidth="1"/>
    <col min="15353" max="15353" width="4" style="2" customWidth="1"/>
    <col min="15354" max="15354" width="1.5703125" style="2" customWidth="1"/>
    <col min="15355" max="15355" width="5" style="2" customWidth="1"/>
    <col min="15356" max="15356" width="4.7109375" style="2" customWidth="1"/>
    <col min="15357" max="15357" width="9.140625" style="2"/>
    <col min="15358" max="15358" width="4" style="2" customWidth="1"/>
    <col min="15359" max="15597" width="9.140625" style="2"/>
    <col min="15598" max="15598" width="3.7109375" style="2" customWidth="1"/>
    <col min="15599" max="15599" width="15.7109375" style="2" customWidth="1"/>
    <col min="15600" max="15600" width="16.7109375" style="2" customWidth="1"/>
    <col min="15601" max="15602" width="3.7109375" style="2" customWidth="1"/>
    <col min="15603" max="15603" width="13.7109375" style="2" customWidth="1"/>
    <col min="15604" max="15605" width="3.7109375" style="2" customWidth="1"/>
    <col min="15606" max="15606" width="13.7109375" style="2" customWidth="1"/>
    <col min="15607" max="15607" width="3.7109375" style="2" customWidth="1"/>
    <col min="15608" max="15608" width="1.5703125" style="2" customWidth="1"/>
    <col min="15609" max="15609" width="4" style="2" customWidth="1"/>
    <col min="15610" max="15610" width="1.5703125" style="2" customWidth="1"/>
    <col min="15611" max="15611" width="5" style="2" customWidth="1"/>
    <col min="15612" max="15612" width="4.7109375" style="2" customWidth="1"/>
    <col min="15613" max="15613" width="9.140625" style="2"/>
    <col min="15614" max="15614" width="4" style="2" customWidth="1"/>
    <col min="15615" max="15853" width="9.140625" style="2"/>
    <col min="15854" max="15854" width="3.7109375" style="2" customWidth="1"/>
    <col min="15855" max="15855" width="15.7109375" style="2" customWidth="1"/>
    <col min="15856" max="15856" width="16.7109375" style="2" customWidth="1"/>
    <col min="15857" max="15858" width="3.7109375" style="2" customWidth="1"/>
    <col min="15859" max="15859" width="13.7109375" style="2" customWidth="1"/>
    <col min="15860" max="15861" width="3.7109375" style="2" customWidth="1"/>
    <col min="15862" max="15862" width="13.7109375" style="2" customWidth="1"/>
    <col min="15863" max="15863" width="3.7109375" style="2" customWidth="1"/>
    <col min="15864" max="15864" width="1.5703125" style="2" customWidth="1"/>
    <col min="15865" max="15865" width="4" style="2" customWidth="1"/>
    <col min="15866" max="15866" width="1.5703125" style="2" customWidth="1"/>
    <col min="15867" max="15867" width="5" style="2" customWidth="1"/>
    <col min="15868" max="15868" width="4.7109375" style="2" customWidth="1"/>
    <col min="15869" max="15869" width="9.140625" style="2"/>
    <col min="15870" max="15870" width="4" style="2" customWidth="1"/>
    <col min="15871" max="16109" width="9.140625" style="2"/>
    <col min="16110" max="16110" width="3.7109375" style="2" customWidth="1"/>
    <col min="16111" max="16111" width="15.7109375" style="2" customWidth="1"/>
    <col min="16112" max="16112" width="16.7109375" style="2" customWidth="1"/>
    <col min="16113" max="16114" width="3.7109375" style="2" customWidth="1"/>
    <col min="16115" max="16115" width="13.7109375" style="2" customWidth="1"/>
    <col min="16116" max="16117" width="3.7109375" style="2" customWidth="1"/>
    <col min="16118" max="16118" width="13.7109375" style="2" customWidth="1"/>
    <col min="16119" max="16119" width="3.7109375" style="2" customWidth="1"/>
    <col min="16120" max="16120" width="1.5703125" style="2" customWidth="1"/>
    <col min="16121" max="16121" width="4" style="2" customWidth="1"/>
    <col min="16122" max="16122" width="1.5703125" style="2" customWidth="1"/>
    <col min="16123" max="16123" width="5" style="2" customWidth="1"/>
    <col min="16124" max="16124" width="4.7109375" style="2" customWidth="1"/>
    <col min="16125" max="16125" width="9.140625" style="2"/>
    <col min="16126" max="16126" width="4" style="2" customWidth="1"/>
    <col min="16127" max="16384" width="9.140625" style="2"/>
  </cols>
  <sheetData>
    <row r="1" spans="1:6">
      <c r="A1" s="36" t="str">
        <f>"CONCESSIONER: "&amp;'Concessioner Info'!$B$5&amp;" - "&amp;'Concessioner Info'!$B$6</f>
        <v xml:space="preserve">CONCESSIONER:  - </v>
      </c>
      <c r="B1" s="25"/>
      <c r="C1" s="25"/>
      <c r="D1" s="25"/>
      <c r="E1" s="25"/>
      <c r="F1" s="35" t="str">
        <f>"PERIOD ENDING: "&amp;TEXT(IF('Concessioner Info'!$D$3="","MM/DD/YYYY",'Concessioner Info'!$D$3),"MM/DD/YYY")</f>
        <v>PERIOD ENDING: MM/DD/YYYY</v>
      </c>
    </row>
    <row r="3" spans="1:6">
      <c r="A3" s="10" t="s">
        <v>22</v>
      </c>
      <c r="B3" s="48"/>
      <c r="C3" s="10" t="s">
        <v>23</v>
      </c>
      <c r="D3" s="48"/>
    </row>
    <row r="4" spans="1:6">
      <c r="A4" s="29"/>
    </row>
    <row r="5" spans="1:6">
      <c r="A5" s="10" t="s">
        <v>24</v>
      </c>
      <c r="B5" s="121"/>
      <c r="C5" s="122"/>
      <c r="D5" s="123"/>
    </row>
    <row r="6" spans="1:6">
      <c r="A6" s="10" t="s">
        <v>25</v>
      </c>
      <c r="B6" s="121"/>
      <c r="C6" s="122"/>
      <c r="D6" s="123"/>
    </row>
    <row r="7" spans="1:6">
      <c r="A7" s="10" t="s">
        <v>26</v>
      </c>
      <c r="B7" s="110"/>
      <c r="C7" s="111"/>
      <c r="D7" s="112"/>
    </row>
    <row r="8" spans="1:6">
      <c r="A8" s="29"/>
    </row>
    <row r="9" spans="1:6">
      <c r="A9" s="29"/>
      <c r="B9" s="49"/>
      <c r="D9" s="48"/>
      <c r="F9" s="48"/>
    </row>
    <row r="10" spans="1:6">
      <c r="A10" s="29"/>
      <c r="B10" s="108" t="s">
        <v>27</v>
      </c>
      <c r="D10" s="108" t="s">
        <v>28</v>
      </c>
      <c r="F10" s="108" t="s">
        <v>29</v>
      </c>
    </row>
    <row r="11" spans="1:6">
      <c r="A11" s="29"/>
    </row>
    <row r="12" spans="1:6">
      <c r="A12" s="10" t="s">
        <v>30</v>
      </c>
      <c r="B12" s="49"/>
    </row>
    <row r="13" spans="1:6">
      <c r="A13" s="42"/>
    </row>
    <row r="14" spans="1:6">
      <c r="B14" s="131"/>
      <c r="C14" s="105" t="s">
        <v>31</v>
      </c>
      <c r="D14" s="131"/>
      <c r="E14" s="131"/>
      <c r="F14" s="131"/>
    </row>
    <row r="15" spans="1:6">
      <c r="A15" s="2" t="s">
        <v>32</v>
      </c>
      <c r="D15" s="2" t="s">
        <v>33</v>
      </c>
    </row>
    <row r="16" spans="1:6">
      <c r="A16" s="2" t="s">
        <v>34</v>
      </c>
      <c r="D16" s="2" t="s">
        <v>35</v>
      </c>
    </row>
    <row r="17" spans="1:6">
      <c r="A17" s="2" t="s">
        <v>36</v>
      </c>
      <c r="D17" s="2" t="s">
        <v>37</v>
      </c>
    </row>
    <row r="18" spans="1:6">
      <c r="A18" s="2" t="s">
        <v>38</v>
      </c>
      <c r="D18" s="2" t="s">
        <v>39</v>
      </c>
    </row>
    <row r="19" spans="1:6">
      <c r="A19" s="2" t="s">
        <v>40</v>
      </c>
      <c r="D19" s="2" t="s">
        <v>41</v>
      </c>
    </row>
    <row r="20" spans="1:6">
      <c r="A20" s="2" t="s">
        <v>42</v>
      </c>
      <c r="D20" s="2" t="s">
        <v>43</v>
      </c>
    </row>
    <row r="21" spans="1:6">
      <c r="A21" s="2" t="s">
        <v>44</v>
      </c>
      <c r="D21" s="2" t="s">
        <v>45</v>
      </c>
    </row>
    <row r="22" spans="1:6">
      <c r="A22" s="2" t="s">
        <v>46</v>
      </c>
      <c r="D22" s="2" t="s">
        <v>47</v>
      </c>
    </row>
    <row r="23" spans="1:6">
      <c r="A23" s="2" t="s">
        <v>48</v>
      </c>
    </row>
    <row r="24" spans="1:6">
      <c r="A24" s="30"/>
      <c r="B24" s="30"/>
      <c r="C24" s="30"/>
      <c r="D24" s="30"/>
      <c r="E24" s="30"/>
      <c r="F24" s="30"/>
    </row>
    <row r="25" spans="1:6">
      <c r="A25" s="6" t="s">
        <v>49</v>
      </c>
    </row>
    <row r="27" spans="1:6">
      <c r="A27" s="6" t="s">
        <v>50</v>
      </c>
    </row>
    <row r="28" spans="1:6" ht="14.45" customHeight="1">
      <c r="A28" s="128" t="s">
        <v>51</v>
      </c>
      <c r="B28" s="128"/>
      <c r="C28" s="128"/>
      <c r="D28" s="128"/>
      <c r="E28" s="128"/>
      <c r="F28" s="128"/>
    </row>
    <row r="29" spans="1:6" ht="13.9" customHeight="1">
      <c r="A29" s="127" t="s">
        <v>52</v>
      </c>
      <c r="B29" s="106"/>
      <c r="C29" s="106"/>
      <c r="D29" s="106"/>
      <c r="E29" s="106"/>
      <c r="F29" s="106"/>
    </row>
    <row r="30" spans="1:6">
      <c r="C30" s="10" t="s">
        <v>53</v>
      </c>
      <c r="D30" s="121"/>
      <c r="E30" s="122"/>
      <c r="F30" s="123"/>
    </row>
    <row r="31" spans="1:6">
      <c r="C31" s="10" t="s">
        <v>54</v>
      </c>
      <c r="D31" s="121"/>
      <c r="E31" s="122"/>
      <c r="F31" s="123"/>
    </row>
    <row r="32" spans="1:6">
      <c r="C32" s="10" t="s">
        <v>55</v>
      </c>
      <c r="D32" s="124"/>
      <c r="E32" s="125"/>
      <c r="F32" s="126"/>
    </row>
    <row r="34" spans="1:6" ht="14.45" customHeight="1">
      <c r="A34" s="130" t="s">
        <v>56</v>
      </c>
      <c r="B34" s="130"/>
      <c r="C34" s="130"/>
      <c r="D34" s="130"/>
      <c r="E34" s="130"/>
      <c r="F34" s="130"/>
    </row>
    <row r="35" spans="1:6" ht="14.45" customHeight="1">
      <c r="A35" s="129" t="s">
        <v>57</v>
      </c>
      <c r="B35" s="107"/>
      <c r="C35" s="107"/>
      <c r="D35" s="107"/>
      <c r="E35" s="107"/>
      <c r="F35" s="107"/>
    </row>
    <row r="36" spans="1:6" ht="14.45" customHeight="1">
      <c r="A36" s="128" t="s">
        <v>58</v>
      </c>
      <c r="B36" s="128"/>
      <c r="C36" s="128"/>
      <c r="D36" s="128"/>
      <c r="E36" s="128"/>
      <c r="F36" s="128"/>
    </row>
    <row r="37" spans="1:6" ht="14.45" customHeight="1">
      <c r="A37" s="127" t="s">
        <v>59</v>
      </c>
      <c r="B37" s="106"/>
      <c r="C37" s="106"/>
      <c r="D37" s="106"/>
      <c r="E37" s="106"/>
      <c r="F37" s="106"/>
    </row>
    <row r="38" spans="1:6" ht="14.45" customHeight="1">
      <c r="A38" s="127" t="s">
        <v>60</v>
      </c>
      <c r="B38" s="106"/>
      <c r="C38" s="106"/>
      <c r="D38" s="106"/>
      <c r="E38" s="106"/>
      <c r="F38" s="106"/>
    </row>
    <row r="39" spans="1:6">
      <c r="C39" s="10" t="s">
        <v>53</v>
      </c>
      <c r="D39" s="121"/>
      <c r="E39" s="122"/>
      <c r="F39" s="123"/>
    </row>
    <row r="40" spans="1:6">
      <c r="C40" s="10" t="s">
        <v>54</v>
      </c>
      <c r="D40" s="121"/>
      <c r="E40" s="122"/>
      <c r="F40" s="123"/>
    </row>
    <row r="41" spans="1:6">
      <c r="C41" s="10" t="s">
        <v>55</v>
      </c>
      <c r="D41" s="124"/>
      <c r="E41" s="125"/>
      <c r="F41" s="126"/>
    </row>
    <row r="42" spans="1:6">
      <c r="A42" s="42"/>
      <c r="B42" s="42"/>
      <c r="C42" s="42"/>
      <c r="D42" s="42"/>
      <c r="E42" s="42"/>
      <c r="F42" s="42"/>
    </row>
    <row r="43" spans="1:6">
      <c r="A43" s="28" t="s">
        <v>61</v>
      </c>
    </row>
    <row r="44" spans="1:6">
      <c r="C44" s="10" t="s">
        <v>62</v>
      </c>
      <c r="D44" s="121"/>
      <c r="E44" s="122"/>
      <c r="F44" s="123"/>
    </row>
    <row r="45" spans="1:6">
      <c r="C45" s="10" t="s">
        <v>63</v>
      </c>
      <c r="D45" s="121"/>
      <c r="E45" s="122"/>
      <c r="F45" s="123"/>
    </row>
    <row r="46" spans="1:6">
      <c r="C46" s="10" t="s">
        <v>64</v>
      </c>
      <c r="D46" s="121"/>
      <c r="E46" s="122"/>
      <c r="F46" s="123"/>
    </row>
    <row r="47" spans="1:6">
      <c r="C47" s="10" t="s">
        <v>65</v>
      </c>
      <c r="D47" s="121"/>
      <c r="E47" s="122"/>
      <c r="F47" s="123"/>
    </row>
    <row r="48" spans="1:6">
      <c r="C48" s="10" t="s">
        <v>66</v>
      </c>
      <c r="D48" s="121"/>
      <c r="E48" s="122"/>
      <c r="F48" s="123"/>
    </row>
    <row r="49" spans="3:6">
      <c r="C49" s="10" t="s">
        <v>67</v>
      </c>
      <c r="D49" s="110"/>
      <c r="E49" s="111"/>
      <c r="F49" s="112"/>
    </row>
  </sheetData>
  <sheetProtection password="E641" sheet="1" objects="1" scenarios="1" selectLockedCells="1"/>
  <dataValidations count="2">
    <dataValidation type="date" allowBlank="1" showInputMessage="1" showErrorMessage="1" error="Please enter a valid date in the form MM/DD/YYYY" prompt="MM/DD/YYYY" sqref="B3 D3 D9" xr:uid="{00000000-0002-0000-0200-000000000000}">
      <formula1>36526</formula1>
      <formula2>47848</formula2>
    </dataValidation>
    <dataValidation type="date" allowBlank="1" showInputMessage="1" showErrorMessage="1" error="Please enter a valid date in the form MM/DD/YYYY" prompt="MM/DD/YYYY" sqref="F9" xr:uid="{00000000-0002-0000-0200-000001000000}">
      <formula1>36526</formula1>
      <formula2>56979</formula2>
    </dataValidation>
  </dataValidations>
  <printOptions horizontalCentered="1"/>
  <pageMargins left="0.5" right="0.5" top="1.4666666666666666" bottom="0.5" header="0.5" footer="0.3"/>
  <pageSetup scale="76" orientation="landscape" verticalDpi="1200" r:id="rId1"/>
  <headerFooter>
    <oddHeader>&amp;L&amp;"Times New Roman,Regular"&amp;8NPS Form 10-356 (Rev. 08/2016)
National Park Service
&amp;G&amp;C
&amp;G&amp;R&amp;"Times New Roman,Regular"&amp;8OMB Control No. 1024-0271
Expiration Date:  10/31/2026
&amp;G</oddHeader>
    <oddFooter>&amp;L&amp;"Arial,Regular"&amp;8RECORDS RETENTION. TEMPORARY. Destroy/Delete 3 years after closure. (NPS Records Schedule, Commercial Visitor Services, (Item 5D) (N1-79-08-4))</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prompt="Select from the dropdown" xr:uid="{00000000-0002-0000-0200-000002000000}">
          <x14:formula1>
            <xm:f>lookups!$B$2:$B$8</xm:f>
          </x14:formula1>
          <xm:sqref>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56"/>
  <sheetViews>
    <sheetView showGridLines="0" showWhiteSpace="0" view="pageLayout" zoomScaleNormal="100" workbookViewId="0">
      <selection activeCell="D10" sqref="D10"/>
    </sheetView>
  </sheetViews>
  <sheetFormatPr defaultColWidth="9.140625" defaultRowHeight="12.75"/>
  <cols>
    <col min="1" max="1" width="3.140625" style="2" bestFit="1" customWidth="1"/>
    <col min="2" max="2" width="65.42578125" style="2" customWidth="1"/>
    <col min="3" max="4" width="13.42578125" style="2" customWidth="1"/>
    <col min="5" max="16384" width="9.140625" style="2"/>
  </cols>
  <sheetData>
    <row r="1" spans="1:4">
      <c r="B1" s="34" t="str">
        <f>"CONCESSIONER: "&amp;'Concessioner Info'!$B$5:$D$5&amp;" - "&amp;'Concessioner Info'!$B$6:$D$6</f>
        <v xml:space="preserve">CONCESSIONER:  - </v>
      </c>
      <c r="C1" s="25"/>
      <c r="D1" s="35" t="str">
        <f>"PERIOD ENDING: "&amp;TEXT(IF('Concessioner Info'!$D$3="","MM/DD/YYYY",'Concessioner Info'!$D$3),"MM/DD/YYY")</f>
        <v>PERIOD ENDING: MM/DD/YYYY</v>
      </c>
    </row>
    <row r="3" spans="1:4">
      <c r="C3" s="31" t="str">
        <f>"This Period: "&amp;IF('Concessioner Info'!$D$3="","YYYY",YEAR('Concessioner Info'!$D$3))</f>
        <v>This Period: YYYY</v>
      </c>
      <c r="D3" s="31" t="str">
        <f>"Last Period: "&amp;IF('Concessioner Info'!$D$3="","YYYY",YEAR('Concessioner Info'!$D$3)-1)</f>
        <v>Last Period: YYYY</v>
      </c>
    </row>
    <row r="4" spans="1:4" ht="13.5" thickBot="1">
      <c r="B4" s="2" t="s">
        <v>68</v>
      </c>
    </row>
    <row r="5" spans="1:4" s="3" customFormat="1" ht="13.5" thickBot="1">
      <c r="A5" s="3">
        <v>1</v>
      </c>
      <c r="B5" s="4" t="s">
        <v>69</v>
      </c>
      <c r="C5" s="50">
        <f>H!C5</f>
        <v>0</v>
      </c>
      <c r="D5" s="51">
        <v>0</v>
      </c>
    </row>
    <row r="6" spans="1:4" s="3" customFormat="1" ht="13.5" thickBot="1">
      <c r="A6" s="3">
        <v>2</v>
      </c>
      <c r="B6" s="3" t="s">
        <v>70</v>
      </c>
      <c r="C6" s="50">
        <f>H!C6</f>
        <v>0</v>
      </c>
      <c r="D6" s="52"/>
    </row>
    <row r="7" spans="1:4" s="3" customFormat="1" ht="13.5" thickBot="1">
      <c r="A7" s="3">
        <v>3</v>
      </c>
      <c r="B7" s="4" t="s">
        <v>71</v>
      </c>
      <c r="C7" s="50">
        <f>H!C7</f>
        <v>0</v>
      </c>
      <c r="D7" s="50">
        <f>D5-D6</f>
        <v>0</v>
      </c>
    </row>
    <row r="8" spans="1:4" s="3" customFormat="1" ht="13.5" thickBot="1">
      <c r="A8" s="3">
        <v>4</v>
      </c>
      <c r="B8" s="3" t="s">
        <v>72</v>
      </c>
      <c r="C8" s="50">
        <f>H!C13</f>
        <v>0</v>
      </c>
      <c r="D8" s="53"/>
    </row>
    <row r="9" spans="1:4" s="3" customFormat="1" ht="13.5" thickBot="1">
      <c r="A9" s="3">
        <v>5</v>
      </c>
      <c r="B9" s="4" t="s">
        <v>73</v>
      </c>
      <c r="C9" s="50">
        <f>H!C14</f>
        <v>0</v>
      </c>
      <c r="D9" s="50">
        <f>D7-D8</f>
        <v>0</v>
      </c>
    </row>
    <row r="10" spans="1:4" s="3" customFormat="1" ht="13.5" thickBot="1">
      <c r="A10" s="3">
        <v>6</v>
      </c>
      <c r="B10" s="3" t="s">
        <v>74</v>
      </c>
      <c r="C10" s="50">
        <f>H!C44</f>
        <v>0</v>
      </c>
      <c r="D10" s="53"/>
    </row>
    <row r="11" spans="1:4" s="3" customFormat="1" ht="13.5" thickBot="1">
      <c r="A11" s="3">
        <v>7</v>
      </c>
      <c r="B11" s="4" t="s">
        <v>75</v>
      </c>
      <c r="C11" s="50">
        <f>H!C46</f>
        <v>0</v>
      </c>
      <c r="D11" s="50">
        <f>D9-D10</f>
        <v>0</v>
      </c>
    </row>
    <row r="12" spans="1:4" s="3" customFormat="1"/>
    <row r="13" spans="1:4" s="3" customFormat="1" ht="13.5" thickBot="1">
      <c r="B13" s="3" t="s">
        <v>76</v>
      </c>
    </row>
    <row r="14" spans="1:4" s="3" customFormat="1" ht="13.5" thickBot="1">
      <c r="A14" s="3">
        <v>8</v>
      </c>
      <c r="B14" s="4" t="s">
        <v>77</v>
      </c>
      <c r="C14" s="50">
        <f>I!C42</f>
        <v>0</v>
      </c>
      <c r="D14" s="50">
        <f>I!D42</f>
        <v>0</v>
      </c>
    </row>
    <row r="15" spans="1:4" s="3" customFormat="1" ht="13.5" thickBot="1">
      <c r="A15" s="3">
        <v>9</v>
      </c>
      <c r="B15" s="3" t="s">
        <v>581</v>
      </c>
      <c r="C15" s="50">
        <f>B!F46</f>
        <v>0</v>
      </c>
      <c r="D15" s="54">
        <v>0</v>
      </c>
    </row>
    <row r="16" spans="1:4" s="3" customFormat="1" ht="13.5" thickBot="1">
      <c r="A16" s="3">
        <v>10</v>
      </c>
      <c r="B16" s="4" t="s">
        <v>78</v>
      </c>
      <c r="C16" s="55"/>
      <c r="D16" s="56">
        <v>0</v>
      </c>
    </row>
    <row r="17" spans="1:4" s="3" customFormat="1" ht="13.5" thickBot="1">
      <c r="A17" s="3">
        <v>11</v>
      </c>
      <c r="B17" s="3" t="s">
        <v>79</v>
      </c>
      <c r="C17" s="50">
        <f>SUM(C14:C16)</f>
        <v>0</v>
      </c>
      <c r="D17" s="50">
        <f>SUM(D14:D16)</f>
        <v>0</v>
      </c>
    </row>
    <row r="18" spans="1:4" s="3" customFormat="1" ht="13.5" thickBot="1">
      <c r="A18" s="3">
        <v>12</v>
      </c>
      <c r="B18" s="4" t="s">
        <v>80</v>
      </c>
      <c r="C18" s="50">
        <f>C11-C17</f>
        <v>0</v>
      </c>
      <c r="D18" s="50">
        <f>D11-D17</f>
        <v>0</v>
      </c>
    </row>
    <row r="19" spans="1:4" s="3" customFormat="1"/>
    <row r="20" spans="1:4" s="3" customFormat="1">
      <c r="B20" s="3" t="s">
        <v>81</v>
      </c>
    </row>
    <row r="21" spans="1:4" s="3" customFormat="1">
      <c r="A21" s="3">
        <v>13</v>
      </c>
      <c r="B21" s="4" t="s">
        <v>82</v>
      </c>
      <c r="C21" s="57"/>
      <c r="D21" s="57"/>
    </row>
    <row r="22" spans="1:4" s="3" customFormat="1">
      <c r="A22" s="3">
        <v>14</v>
      </c>
      <c r="B22" s="3" t="s">
        <v>83</v>
      </c>
      <c r="C22" s="57"/>
      <c r="D22" s="57"/>
    </row>
    <row r="23" spans="1:4" s="3" customFormat="1">
      <c r="A23" s="3">
        <v>15</v>
      </c>
      <c r="B23" s="4" t="s">
        <v>84</v>
      </c>
      <c r="C23" s="57"/>
      <c r="D23" s="57"/>
    </row>
    <row r="24" spans="1:4" s="3" customFormat="1" ht="13.5" thickBot="1">
      <c r="A24" s="3">
        <v>16</v>
      </c>
      <c r="B24" s="3" t="s">
        <v>85</v>
      </c>
      <c r="C24" s="56"/>
      <c r="D24" s="57"/>
    </row>
    <row r="25" spans="1:4" s="3" customFormat="1" ht="13.5" thickBot="1">
      <c r="A25" s="3">
        <v>17</v>
      </c>
      <c r="B25" s="4" t="s">
        <v>86</v>
      </c>
      <c r="C25" s="50">
        <f>'D-Fixed Assets'!J17</f>
        <v>0</v>
      </c>
      <c r="D25" s="51"/>
    </row>
    <row r="26" spans="1:4" s="3" customFormat="1" ht="13.5" thickBot="1">
      <c r="A26" s="3">
        <v>18</v>
      </c>
      <c r="B26" s="3" t="s">
        <v>87</v>
      </c>
      <c r="C26" s="50">
        <f>'D-Intangible Assets'!C14</f>
        <v>0</v>
      </c>
      <c r="D26" s="51"/>
    </row>
    <row r="27" spans="1:4" s="3" customFormat="1">
      <c r="A27" s="3">
        <v>19</v>
      </c>
      <c r="B27" s="49" t="s">
        <v>88</v>
      </c>
      <c r="C27" s="58"/>
      <c r="D27" s="57"/>
    </row>
    <row r="28" spans="1:4" s="3" customFormat="1" ht="13.5" thickBot="1">
      <c r="A28" s="3">
        <v>20</v>
      </c>
      <c r="B28" s="49" t="s">
        <v>88</v>
      </c>
      <c r="C28" s="56"/>
      <c r="D28" s="56"/>
    </row>
    <row r="29" spans="1:4" s="3" customFormat="1" ht="13.5" thickBot="1">
      <c r="A29" s="3">
        <v>21</v>
      </c>
      <c r="B29" s="3" t="s">
        <v>89</v>
      </c>
      <c r="C29" s="50">
        <f>SUM(C21:C28)</f>
        <v>0</v>
      </c>
      <c r="D29" s="50">
        <f>SUM(D21:D28)</f>
        <v>0</v>
      </c>
    </row>
    <row r="30" spans="1:4" s="3" customFormat="1" ht="13.5" thickBot="1">
      <c r="A30" s="3">
        <v>22</v>
      </c>
      <c r="B30" s="4" t="s">
        <v>90</v>
      </c>
      <c r="C30" s="50">
        <f>C18-C29</f>
        <v>0</v>
      </c>
      <c r="D30" s="50">
        <f>D18-D29</f>
        <v>0</v>
      </c>
    </row>
    <row r="31" spans="1:4" s="3" customFormat="1"/>
    <row r="32" spans="1:4" s="3" customFormat="1">
      <c r="B32" s="3" t="s">
        <v>91</v>
      </c>
    </row>
    <row r="33" spans="1:4" s="3" customFormat="1">
      <c r="A33" s="3">
        <v>23</v>
      </c>
      <c r="B33" s="4" t="s">
        <v>92</v>
      </c>
      <c r="C33" s="57"/>
      <c r="D33" s="57"/>
    </row>
    <row r="34" spans="1:4" s="3" customFormat="1" ht="13.5" thickBot="1">
      <c r="A34" s="3">
        <v>24</v>
      </c>
      <c r="B34" s="3" t="s">
        <v>93</v>
      </c>
      <c r="C34" s="56"/>
      <c r="D34" s="57"/>
    </row>
    <row r="35" spans="1:4" s="3" customFormat="1" ht="13.5" thickBot="1">
      <c r="A35" s="3">
        <v>25</v>
      </c>
      <c r="B35" s="45" t="s">
        <v>94</v>
      </c>
      <c r="C35" s="50">
        <f>B!F44</f>
        <v>0</v>
      </c>
      <c r="D35" s="51"/>
    </row>
    <row r="36" spans="1:4" s="3" customFormat="1">
      <c r="A36" s="3">
        <v>26</v>
      </c>
      <c r="B36" s="49" t="s">
        <v>95</v>
      </c>
      <c r="C36" s="58"/>
      <c r="D36" s="57"/>
    </row>
    <row r="37" spans="1:4" s="3" customFormat="1" ht="13.5" thickBot="1">
      <c r="A37" s="3">
        <v>27</v>
      </c>
      <c r="B37" s="49" t="s">
        <v>95</v>
      </c>
      <c r="C37" s="56"/>
      <c r="D37" s="56"/>
    </row>
    <row r="38" spans="1:4" s="3" customFormat="1" ht="13.5" thickBot="1">
      <c r="A38" s="3">
        <v>28</v>
      </c>
      <c r="B38" s="3" t="s">
        <v>96</v>
      </c>
      <c r="C38" s="50">
        <f>SUM(C33:C37)</f>
        <v>0</v>
      </c>
      <c r="D38" s="50">
        <f>SUM(D33:D37)</f>
        <v>0</v>
      </c>
    </row>
    <row r="39" spans="1:4" s="3" customFormat="1" ht="13.5" thickBot="1">
      <c r="A39" s="3">
        <v>29</v>
      </c>
      <c r="B39" s="4" t="s">
        <v>97</v>
      </c>
      <c r="C39" s="50">
        <f>C30-C38</f>
        <v>0</v>
      </c>
      <c r="D39" s="50">
        <f>D30-D38</f>
        <v>0</v>
      </c>
    </row>
    <row r="40" spans="1:4" s="3" customFormat="1"/>
    <row r="41" spans="1:4" s="3" customFormat="1">
      <c r="B41" s="3" t="s">
        <v>98</v>
      </c>
    </row>
    <row r="42" spans="1:4" s="3" customFormat="1">
      <c r="A42" s="3">
        <v>30</v>
      </c>
      <c r="B42" s="4" t="s">
        <v>99</v>
      </c>
      <c r="C42" s="57"/>
      <c r="D42" s="57"/>
    </row>
    <row r="43" spans="1:4" s="3" customFormat="1" ht="13.5" thickBot="1">
      <c r="A43" s="3">
        <v>31</v>
      </c>
      <c r="B43" s="3" t="s">
        <v>100</v>
      </c>
      <c r="C43" s="56"/>
      <c r="D43" s="56"/>
    </row>
    <row r="44" spans="1:4" s="3" customFormat="1" ht="13.5" thickBot="1">
      <c r="A44" s="3">
        <v>32</v>
      </c>
      <c r="B44" s="4" t="s">
        <v>101</v>
      </c>
      <c r="C44" s="50">
        <f>SUM(C42:C43)</f>
        <v>0</v>
      </c>
      <c r="D44" s="50">
        <f>SUM(D42:D43)</f>
        <v>0</v>
      </c>
    </row>
    <row r="45" spans="1:4" s="3" customFormat="1" ht="13.5" thickBot="1">
      <c r="A45" s="3">
        <v>33</v>
      </c>
      <c r="B45" s="3" t="s">
        <v>102</v>
      </c>
      <c r="C45" s="50">
        <f>C39-C44</f>
        <v>0</v>
      </c>
      <c r="D45" s="50">
        <f>D39-D44</f>
        <v>0</v>
      </c>
    </row>
    <row r="46" spans="1:4" s="3" customFormat="1"/>
    <row r="47" spans="1:4" s="3" customFormat="1" ht="13.5" thickBot="1">
      <c r="B47" s="3" t="s">
        <v>103</v>
      </c>
    </row>
    <row r="48" spans="1:4" s="3" customFormat="1" ht="13.5" thickBot="1">
      <c r="A48" s="3">
        <v>34</v>
      </c>
      <c r="B48" s="4" t="s">
        <v>104</v>
      </c>
      <c r="C48" s="50">
        <f>D53</f>
        <v>0</v>
      </c>
      <c r="D48" s="51"/>
    </row>
    <row r="49" spans="1:4" s="3" customFormat="1">
      <c r="A49" s="3">
        <v>35</v>
      </c>
      <c r="B49" s="3" t="s">
        <v>105</v>
      </c>
      <c r="C49" s="58"/>
      <c r="D49" s="57"/>
    </row>
    <row r="50" spans="1:4" s="3" customFormat="1" ht="13.5" thickBot="1">
      <c r="A50" s="3">
        <v>36</v>
      </c>
      <c r="B50" s="49" t="s">
        <v>106</v>
      </c>
      <c r="C50" s="56"/>
      <c r="D50" s="56"/>
    </row>
    <row r="51" spans="1:4" s="3" customFormat="1" ht="13.5" thickBot="1">
      <c r="A51" s="3">
        <v>37</v>
      </c>
      <c r="B51" s="3" t="s">
        <v>107</v>
      </c>
      <c r="C51" s="50">
        <f>C45</f>
        <v>0</v>
      </c>
      <c r="D51" s="50">
        <f>D45</f>
        <v>0</v>
      </c>
    </row>
    <row r="52" spans="1:4" s="3" customFormat="1" ht="13.5" thickBot="1">
      <c r="A52" s="3">
        <v>38</v>
      </c>
      <c r="B52" s="4" t="s">
        <v>108</v>
      </c>
      <c r="C52" s="55"/>
      <c r="D52" s="55"/>
    </row>
    <row r="53" spans="1:4" s="3" customFormat="1" ht="13.5" thickBot="1">
      <c r="A53" s="3">
        <v>39</v>
      </c>
      <c r="B53" s="3" t="s">
        <v>109</v>
      </c>
      <c r="C53" s="59">
        <f>SUM(C48:C51)-C52</f>
        <v>0</v>
      </c>
      <c r="D53" s="59">
        <f>SUM(D48:D51)-D52</f>
        <v>0</v>
      </c>
    </row>
    <row r="54" spans="1:4" s="3" customFormat="1" ht="13.5" thickBot="1">
      <c r="A54" s="3">
        <v>40</v>
      </c>
      <c r="B54" s="4" t="s">
        <v>110</v>
      </c>
      <c r="C54" s="55"/>
      <c r="D54" s="55"/>
    </row>
    <row r="55" spans="1:4" s="3" customFormat="1" ht="13.5" thickBot="1">
      <c r="A55" s="3">
        <v>41</v>
      </c>
      <c r="B55" s="3" t="s">
        <v>111</v>
      </c>
      <c r="C55" s="59">
        <f>IFERROR(C51/C54,0)</f>
        <v>0</v>
      </c>
      <c r="D55" s="59">
        <f>IFERROR(D51/D54,0)</f>
        <v>0</v>
      </c>
    </row>
    <row r="56" spans="1:4">
      <c r="B56" s="10" t="s">
        <v>112</v>
      </c>
      <c r="C56" s="108"/>
      <c r="D56" s="108"/>
    </row>
  </sheetData>
  <sheetProtection algorithmName="SHA-512" hashValue="OcO6oUonrdl50WOBUvu1lFE7lm+6mn5FyTiuBTJ2ULv9jVT86Eg8/bzap0r4qSFDc9R0x4N52JilbjB6lgaakA==" saltValue="CgVs1y26pfbydIC/5JZagw==" spinCount="100000" sheet="1" selectLockedCells="1"/>
  <pageMargins left="0.5" right="0.5" top="0.5" bottom="0.5" header="0.3" footer="0.3"/>
  <pageSetup scale="95" orientation="portrait" r:id="rId1"/>
  <headerFooter>
    <oddHeader>&amp;C&amp;"-,Bold"&amp;10SCHEDULE A - COMBINED STATEMENT OF INCOME AND RETAINED EARNINGS</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14"/>
  <sheetViews>
    <sheetView showGridLines="0" view="pageLayout" zoomScaleNormal="100" workbookViewId="0">
      <selection activeCell="C8" sqref="C8"/>
    </sheetView>
  </sheetViews>
  <sheetFormatPr defaultColWidth="9.140625" defaultRowHeight="12.75"/>
  <cols>
    <col min="1" max="1" width="2" style="2" bestFit="1" customWidth="1"/>
    <col min="2" max="2" width="64.5703125" style="2" customWidth="1"/>
    <col min="3" max="3" width="14.42578125" style="2" bestFit="1" customWidth="1"/>
    <col min="4" max="4" width="14.28515625" style="2" bestFit="1" customWidth="1"/>
    <col min="5" max="16384" width="9.140625" style="2"/>
  </cols>
  <sheetData>
    <row r="1" spans="1:4">
      <c r="B1" s="34" t="str">
        <f>"CONCESSIONER: "&amp;'Concessioner Info'!$B$5:$D$5&amp;" - "&amp;'Concessioner Info'!$B$6:$D$6</f>
        <v xml:space="preserve">CONCESSIONER:  - </v>
      </c>
      <c r="C1" s="25"/>
      <c r="D1" s="35" t="str">
        <f>"PERIOD ENDING: "&amp;TEXT(IF('Concessioner Info'!$D$3="","MM/DD/YYYY",'Concessioner Info'!$D$3),"MM/DD/YYY")</f>
        <v>PERIOD ENDING: MM/DD/YYYY</v>
      </c>
    </row>
    <row r="3" spans="1:4">
      <c r="C3" s="31" t="str">
        <f>"This Period: "&amp;IF('Concessioner Info'!$D$3="","YYYY",YEAR('Concessioner Info'!$D$3))</f>
        <v>This Period: YYYY</v>
      </c>
      <c r="D3" s="31" t="str">
        <f>"Last Period: "&amp;IF('Concessioner Info'!$D$3="","YYYY",YEAR('Concessioner Info'!$D$3)-1)</f>
        <v>Last Period: YYYY</v>
      </c>
    </row>
    <row r="4" spans="1:4" ht="13.5" thickBot="1">
      <c r="C4" s="31"/>
      <c r="D4" s="31"/>
    </row>
    <row r="5" spans="1:4" ht="13.5" thickBot="1">
      <c r="A5" s="2">
        <v>1</v>
      </c>
      <c r="B5" s="8" t="s">
        <v>113</v>
      </c>
      <c r="C5" s="61">
        <f>A!C45</f>
        <v>0</v>
      </c>
      <c r="D5" s="61">
        <f>A!D45</f>
        <v>0</v>
      </c>
    </row>
    <row r="7" spans="1:4">
      <c r="B7" s="2" t="s">
        <v>114</v>
      </c>
    </row>
    <row r="8" spans="1:4">
      <c r="A8" s="2">
        <v>2</v>
      </c>
      <c r="B8" s="8" t="s">
        <v>115</v>
      </c>
      <c r="C8" s="62"/>
      <c r="D8" s="62"/>
    </row>
    <row r="9" spans="1:4">
      <c r="A9" s="2">
        <v>3</v>
      </c>
      <c r="B9" s="2" t="s">
        <v>116</v>
      </c>
      <c r="C9" s="62"/>
      <c r="D9" s="62"/>
    </row>
    <row r="10" spans="1:4">
      <c r="A10" s="2">
        <v>4</v>
      </c>
      <c r="B10" s="8" t="s">
        <v>117</v>
      </c>
      <c r="C10" s="62"/>
      <c r="D10" s="62"/>
    </row>
    <row r="11" spans="1:4" ht="13.5" thickBot="1">
      <c r="A11" s="2">
        <v>5</v>
      </c>
      <c r="B11" s="2" t="s">
        <v>118</v>
      </c>
      <c r="C11" s="63"/>
      <c r="D11" s="63"/>
    </row>
    <row r="12" spans="1:4" ht="13.5" thickBot="1">
      <c r="A12" s="2">
        <v>6</v>
      </c>
      <c r="B12" s="8" t="s">
        <v>119</v>
      </c>
      <c r="C12" s="61">
        <f>SUM(C5, C8:C11)</f>
        <v>0</v>
      </c>
      <c r="D12" s="61">
        <f>SUM(D5, D8:D11)</f>
        <v>0</v>
      </c>
    </row>
    <row r="14" spans="1:4">
      <c r="B14" s="10" t="s">
        <v>112</v>
      </c>
      <c r="C14" s="10"/>
      <c r="D14" s="10"/>
    </row>
  </sheetData>
  <sheetProtection password="E641" sheet="1" objects="1" scenarios="1" selectLockedCells="1"/>
  <pageMargins left="0.5" right="0.5" top="0.5" bottom="0.5" header="0.3" footer="0.3"/>
  <pageSetup orientation="portrait" verticalDpi="1200" r:id="rId1"/>
  <headerFooter>
    <oddHeader>&amp;C&amp;"-,Bold"&amp;10SCHEDULE A-1 - STATEMENT OF INCOME AND COMPREHENSIVE INCOME</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F49"/>
  <sheetViews>
    <sheetView showGridLines="0" tabSelected="1" view="pageLayout" zoomScaleNormal="100" workbookViewId="0">
      <selection activeCell="B32" sqref="B32"/>
    </sheetView>
  </sheetViews>
  <sheetFormatPr defaultColWidth="9.140625" defaultRowHeight="12.75"/>
  <cols>
    <col min="1" max="1" width="2.85546875" style="2" bestFit="1" customWidth="1"/>
    <col min="2" max="2" width="31.140625" style="2" customWidth="1"/>
    <col min="3" max="3" width="5.7109375" style="2" bestFit="1" customWidth="1"/>
    <col min="4" max="4" width="15.42578125" style="2" bestFit="1" customWidth="1"/>
    <col min="5" max="5" width="22.7109375" style="2" customWidth="1"/>
    <col min="6" max="6" width="17.5703125" style="2" customWidth="1"/>
    <col min="7" max="16384" width="9.140625" style="2"/>
  </cols>
  <sheetData>
    <row r="1" spans="1:6">
      <c r="B1" s="34" t="str">
        <f>"CONCESSIONER: "&amp;'Concessioner Info'!$B$5:$D$5&amp;" - "&amp;'Concessioner Info'!$B$6:$D$6</f>
        <v xml:space="preserve">CONCESSIONER:  - </v>
      </c>
      <c r="C1" s="25"/>
      <c r="D1" s="25"/>
      <c r="E1" s="25"/>
      <c r="F1" s="35" t="str">
        <f>"PERIOD ENDING: "&amp;TEXT(IF('Concessioner Info'!$D$3="","MM/DD/YYYY",'Concessioner Info'!$D$3),"MM/DD/YYY")</f>
        <v>PERIOD ENDING: MM/DD/YYYY</v>
      </c>
    </row>
    <row r="3" spans="1:6">
      <c r="A3" s="2">
        <v>1</v>
      </c>
      <c r="B3" s="8" t="s">
        <v>120</v>
      </c>
      <c r="C3" s="8"/>
      <c r="D3" s="8"/>
      <c r="E3" s="8"/>
      <c r="F3" s="62"/>
    </row>
    <row r="4" spans="1:6">
      <c r="A4" s="2">
        <v>2</v>
      </c>
      <c r="B4" s="2" t="s">
        <v>121</v>
      </c>
      <c r="F4" s="62"/>
    </row>
    <row r="5" spans="1:6">
      <c r="A5" s="2" t="s">
        <v>122</v>
      </c>
    </row>
    <row r="6" spans="1:6" ht="13.5" thickBot="1">
      <c r="A6" s="2" t="s">
        <v>122</v>
      </c>
      <c r="B6" s="2" t="s">
        <v>123</v>
      </c>
    </row>
    <row r="7" spans="1:6" ht="13.5" thickBot="1">
      <c r="A7" s="2">
        <v>3</v>
      </c>
      <c r="B7" s="8" t="s">
        <v>124</v>
      </c>
      <c r="C7" s="8"/>
      <c r="D7" s="8"/>
      <c r="E7" s="8"/>
      <c r="F7" s="64">
        <f>A!C5</f>
        <v>0</v>
      </c>
    </row>
    <row r="8" spans="1:6">
      <c r="F8" s="7"/>
    </row>
    <row r="9" spans="1:6">
      <c r="A9" s="2" t="s">
        <v>122</v>
      </c>
      <c r="B9" s="2" t="s">
        <v>125</v>
      </c>
    </row>
    <row r="10" spans="1:6">
      <c r="A10" s="2">
        <v>4</v>
      </c>
      <c r="B10" s="60" t="s">
        <v>126</v>
      </c>
      <c r="C10" s="8"/>
      <c r="D10" s="8"/>
      <c r="E10" s="8"/>
      <c r="F10" s="62"/>
    </row>
    <row r="11" spans="1:6">
      <c r="A11" s="2">
        <v>5</v>
      </c>
      <c r="B11" s="60" t="s">
        <v>126</v>
      </c>
      <c r="C11" s="9"/>
      <c r="D11" s="9"/>
      <c r="E11" s="9"/>
      <c r="F11" s="62"/>
    </row>
    <row r="12" spans="1:6" ht="13.5" thickBot="1">
      <c r="A12" s="2">
        <v>6</v>
      </c>
      <c r="B12" s="60" t="s">
        <v>126</v>
      </c>
      <c r="C12" s="8"/>
      <c r="D12" s="8"/>
      <c r="E12" s="8"/>
      <c r="F12" s="63"/>
    </row>
    <row r="13" spans="1:6" ht="13.5" thickBot="1">
      <c r="A13" s="2">
        <v>7</v>
      </c>
      <c r="B13" s="9" t="s">
        <v>127</v>
      </c>
      <c r="C13" s="9"/>
      <c r="D13" s="9"/>
      <c r="E13" s="9"/>
      <c r="F13" s="64">
        <f>SUM(F10:F12)</f>
        <v>0</v>
      </c>
    </row>
    <row r="15" spans="1:6" ht="13.5" thickBot="1">
      <c r="A15" s="2" t="s">
        <v>122</v>
      </c>
      <c r="B15" s="2" t="s">
        <v>128</v>
      </c>
    </row>
    <row r="16" spans="1:6" ht="13.5" thickBot="1">
      <c r="A16" s="2">
        <v>8</v>
      </c>
      <c r="B16" s="8" t="s">
        <v>129</v>
      </c>
      <c r="C16" s="8"/>
      <c r="D16" s="8"/>
      <c r="E16" s="8"/>
      <c r="F16" s="64">
        <f>G!C20</f>
        <v>0</v>
      </c>
    </row>
    <row r="17" spans="1:6" ht="13.5" thickBot="1">
      <c r="A17" s="2">
        <v>9</v>
      </c>
      <c r="B17" s="2" t="s">
        <v>130</v>
      </c>
      <c r="F17" s="65"/>
    </row>
    <row r="18" spans="1:6" ht="13.5" thickBot="1">
      <c r="A18" s="2">
        <v>10</v>
      </c>
      <c r="B18" s="8" t="s">
        <v>131</v>
      </c>
      <c r="C18" s="8"/>
      <c r="D18" s="8"/>
      <c r="E18" s="8"/>
      <c r="F18" s="64">
        <f>G!C95</f>
        <v>0</v>
      </c>
    </row>
    <row r="19" spans="1:6">
      <c r="A19" s="2">
        <v>11</v>
      </c>
      <c r="B19" s="2" t="s">
        <v>132</v>
      </c>
      <c r="F19" s="66"/>
    </row>
    <row r="20" spans="1:6" ht="13.5" thickBot="1">
      <c r="A20" s="2">
        <v>12</v>
      </c>
      <c r="B20" s="8" t="s">
        <v>133</v>
      </c>
      <c r="C20" s="8"/>
      <c r="D20" s="8"/>
      <c r="E20" s="8"/>
      <c r="F20" s="63"/>
    </row>
    <row r="21" spans="1:6" ht="13.5" thickBot="1">
      <c r="A21" s="2">
        <v>13</v>
      </c>
      <c r="B21" s="2" t="s">
        <v>134</v>
      </c>
      <c r="F21" s="64">
        <f>A!C6</f>
        <v>0</v>
      </c>
    </row>
    <row r="22" spans="1:6">
      <c r="A22" s="2">
        <v>14</v>
      </c>
      <c r="B22" s="8" t="s">
        <v>135</v>
      </c>
      <c r="C22" s="8"/>
      <c r="D22" s="8"/>
      <c r="E22" s="8"/>
      <c r="F22" s="66"/>
    </row>
    <row r="23" spans="1:6">
      <c r="A23" s="2">
        <v>15</v>
      </c>
      <c r="B23" s="2" t="s">
        <v>136</v>
      </c>
      <c r="F23" s="62"/>
    </row>
    <row r="24" spans="1:6">
      <c r="A24" s="2">
        <v>16</v>
      </c>
      <c r="B24" s="8" t="s">
        <v>137</v>
      </c>
      <c r="C24" s="8"/>
      <c r="D24" s="8"/>
      <c r="E24" s="8"/>
      <c r="F24" s="62"/>
    </row>
    <row r="25" spans="1:6">
      <c r="A25" s="2">
        <v>17</v>
      </c>
      <c r="B25" s="2" t="s">
        <v>138</v>
      </c>
      <c r="F25" s="62"/>
    </row>
    <row r="26" spans="1:6">
      <c r="A26" s="2">
        <v>18</v>
      </c>
      <c r="B26" s="8" t="s">
        <v>139</v>
      </c>
      <c r="C26" s="8"/>
      <c r="D26" s="8"/>
      <c r="E26" s="8"/>
      <c r="F26" s="62"/>
    </row>
    <row r="27" spans="1:6" ht="13.5" thickBot="1">
      <c r="A27" s="2">
        <v>19</v>
      </c>
      <c r="B27" s="60" t="s">
        <v>140</v>
      </c>
      <c r="F27" s="63"/>
    </row>
    <row r="28" spans="1:6" ht="13.5" thickBot="1">
      <c r="A28" s="2">
        <v>20</v>
      </c>
      <c r="B28" s="8" t="s">
        <v>141</v>
      </c>
      <c r="C28" s="8"/>
      <c r="D28" s="8"/>
      <c r="E28" s="8"/>
      <c r="F28" s="64">
        <f>SUM(F16:F27)</f>
        <v>0</v>
      </c>
    </row>
    <row r="29" spans="1:6" ht="13.5" thickBot="1">
      <c r="A29" s="2">
        <v>21</v>
      </c>
      <c r="B29" s="9" t="s">
        <v>142</v>
      </c>
      <c r="F29" s="64">
        <f>F7+F13-F28</f>
        <v>0</v>
      </c>
    </row>
    <row r="31" spans="1:6" ht="13.5" thickBot="1">
      <c r="B31" s="2" t="s">
        <v>143</v>
      </c>
    </row>
    <row r="32" spans="1:6" ht="13.5" thickBot="1">
      <c r="A32" s="2">
        <v>22</v>
      </c>
      <c r="B32" s="60">
        <v>0</v>
      </c>
      <c r="C32" s="8" t="s">
        <v>144</v>
      </c>
      <c r="D32" s="60">
        <v>0</v>
      </c>
      <c r="E32" s="8" t="s">
        <v>145</v>
      </c>
      <c r="F32" s="64">
        <f t="shared" ref="F32:F37" si="0">(IFERROR(B32*D32,0))/100</f>
        <v>0</v>
      </c>
    </row>
    <row r="33" spans="1:6" ht="13.5" thickBot="1">
      <c r="A33" s="2">
        <v>23</v>
      </c>
      <c r="B33" s="60" t="s">
        <v>146</v>
      </c>
      <c r="C33" s="2" t="s">
        <v>144</v>
      </c>
      <c r="D33" s="60" t="s">
        <v>147</v>
      </c>
      <c r="E33" s="2" t="s">
        <v>145</v>
      </c>
      <c r="F33" s="64">
        <f t="shared" si="0"/>
        <v>0</v>
      </c>
    </row>
    <row r="34" spans="1:6" ht="13.5" thickBot="1">
      <c r="A34" s="2">
        <v>24</v>
      </c>
      <c r="B34" s="60" t="s">
        <v>146</v>
      </c>
      <c r="C34" s="8" t="s">
        <v>144</v>
      </c>
      <c r="D34" s="60" t="s">
        <v>147</v>
      </c>
      <c r="E34" s="8" t="s">
        <v>145</v>
      </c>
      <c r="F34" s="64">
        <f t="shared" si="0"/>
        <v>0</v>
      </c>
    </row>
    <row r="35" spans="1:6" ht="13.5" thickBot="1">
      <c r="A35" s="2">
        <v>25</v>
      </c>
      <c r="B35" s="60" t="s">
        <v>146</v>
      </c>
      <c r="C35" s="2" t="s">
        <v>144</v>
      </c>
      <c r="D35" s="60" t="s">
        <v>147</v>
      </c>
      <c r="E35" s="2" t="s">
        <v>145</v>
      </c>
      <c r="F35" s="64">
        <f t="shared" si="0"/>
        <v>0</v>
      </c>
    </row>
    <row r="36" spans="1:6" ht="13.5" thickBot="1">
      <c r="A36" s="2">
        <v>26</v>
      </c>
      <c r="B36" s="60" t="s">
        <v>146</v>
      </c>
      <c r="C36" s="8" t="s">
        <v>144</v>
      </c>
      <c r="D36" s="60" t="s">
        <v>147</v>
      </c>
      <c r="E36" s="8" t="s">
        <v>145</v>
      </c>
      <c r="F36" s="64">
        <f t="shared" si="0"/>
        <v>0</v>
      </c>
    </row>
    <row r="37" spans="1:6" ht="13.5" thickBot="1">
      <c r="A37" s="2">
        <v>27</v>
      </c>
      <c r="B37" s="60" t="s">
        <v>146</v>
      </c>
      <c r="C37" s="2" t="s">
        <v>144</v>
      </c>
      <c r="D37" s="60" t="s">
        <v>147</v>
      </c>
      <c r="E37" s="2" t="s">
        <v>145</v>
      </c>
      <c r="F37" s="64">
        <f t="shared" si="0"/>
        <v>0</v>
      </c>
    </row>
    <row r="38" spans="1:6" ht="13.5" thickBot="1">
      <c r="A38" s="2">
        <v>28</v>
      </c>
      <c r="B38" s="8" t="s">
        <v>148</v>
      </c>
      <c r="C38" s="8"/>
      <c r="D38" s="8"/>
      <c r="E38" s="8"/>
      <c r="F38" s="64">
        <f>SUM(F32:F37)</f>
        <v>0</v>
      </c>
    </row>
    <row r="40" spans="1:6">
      <c r="B40" s="2" t="s">
        <v>149</v>
      </c>
    </row>
    <row r="41" spans="1:6">
      <c r="A41" s="2">
        <v>29</v>
      </c>
      <c r="B41" s="8" t="str">
        <f>B10</f>
        <v>(Name of Subconcessioner)</v>
      </c>
      <c r="C41" s="8"/>
      <c r="D41" s="8"/>
      <c r="E41" s="8"/>
      <c r="F41" s="62"/>
    </row>
    <row r="42" spans="1:6">
      <c r="A42" s="2">
        <v>30</v>
      </c>
      <c r="B42" s="9" t="str">
        <f>B11</f>
        <v>(Name of Subconcessioner)</v>
      </c>
      <c r="F42" s="62"/>
    </row>
    <row r="43" spans="1:6" ht="13.5" thickBot="1">
      <c r="A43" s="2">
        <v>31</v>
      </c>
      <c r="B43" s="8" t="str">
        <f>B12</f>
        <v>(Name of Subconcessioner)</v>
      </c>
      <c r="C43" s="8"/>
      <c r="D43" s="8"/>
      <c r="E43" s="8"/>
      <c r="F43" s="63"/>
    </row>
    <row r="44" spans="1:6" ht="13.5" thickBot="1">
      <c r="A44" s="2">
        <v>32</v>
      </c>
      <c r="B44" s="2" t="s">
        <v>150</v>
      </c>
      <c r="F44" s="64">
        <f>SUM(F41:F43)</f>
        <v>0</v>
      </c>
    </row>
    <row r="45" spans="1:6" ht="13.5" thickBot="1">
      <c r="A45" s="2">
        <v>33</v>
      </c>
      <c r="B45" s="8" t="s">
        <v>151</v>
      </c>
      <c r="C45" s="8"/>
      <c r="D45" s="8"/>
      <c r="E45" s="8"/>
      <c r="F45" s="64">
        <f>F44*0.5</f>
        <v>0</v>
      </c>
    </row>
    <row r="46" spans="1:6" ht="13.5" thickBot="1">
      <c r="A46" s="2">
        <v>34</v>
      </c>
      <c r="B46" s="2" t="s">
        <v>152</v>
      </c>
      <c r="F46" s="64">
        <f>SUM(F3:F4,F38,F45)</f>
        <v>0</v>
      </c>
    </row>
    <row r="48" spans="1:6" s="26" customFormat="1" ht="14.45" customHeight="1">
      <c r="C48" s="132"/>
      <c r="D48" s="108" t="s">
        <v>153</v>
      </c>
      <c r="E48" s="132"/>
      <c r="F48" s="132"/>
    </row>
    <row r="49" spans="4:4">
      <c r="D49" s="108" t="s">
        <v>154</v>
      </c>
    </row>
  </sheetData>
  <sheetProtection algorithmName="SHA-512" hashValue="qL8t6xjUy30sizm5s7EuGTTVXdpMU8gRhRODr3cIpBcNdm2HkilZI/Sq4zjnJlbbuQg0TJOjmBIoT+YjVGpUTQ==" saltValue="O9IqDLfFeoFI2WwX8oUpnA==" spinCount="100000" sheet="1" objects="1" scenarios="1" selectLockedCells="1"/>
  <pageMargins left="0.5" right="0.5" top="0.5" bottom="0.5" header="0.3" footer="0.3"/>
  <pageSetup orientation="portrait" verticalDpi="1200" r:id="rId1"/>
  <headerFooter>
    <oddHeader>&amp;C&amp;"-,Bold"&amp;10SCHEDULE B - COMPUTATION OF GOVERNMENT FEES</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D59"/>
  <sheetViews>
    <sheetView showGridLines="0" view="pageLayout" zoomScaleNormal="100" workbookViewId="0">
      <selection activeCell="D56" sqref="D56"/>
    </sheetView>
  </sheetViews>
  <sheetFormatPr defaultColWidth="9.140625" defaultRowHeight="12.75"/>
  <cols>
    <col min="1" max="1" width="2.85546875" style="10" bestFit="1" customWidth="1"/>
    <col min="2" max="2" width="60" style="2" bestFit="1" customWidth="1"/>
    <col min="3" max="4" width="14.42578125" style="2" bestFit="1" customWidth="1"/>
    <col min="5" max="16384" width="9.140625" style="2"/>
  </cols>
  <sheetData>
    <row r="1" spans="1:4">
      <c r="B1" s="34" t="str">
        <f>"CONCESSIONER: "&amp;'Concessioner Info'!$B$5:$D$5&amp;" - "&amp;'Concessioner Info'!$B$6:$D$6</f>
        <v xml:space="preserve">CONCESSIONER:  - </v>
      </c>
      <c r="C1" s="25"/>
      <c r="D1" s="35" t="str">
        <f>"PERIOD ENDING: "&amp;TEXT(IF('Concessioner Info'!$D$3="","MM/DD/YYYY",'Concessioner Info'!$D$3),"MM/DD/YYY")</f>
        <v>PERIOD ENDING: MM/DD/YYYY</v>
      </c>
    </row>
    <row r="3" spans="1:4">
      <c r="B3" s="2" t="s">
        <v>155</v>
      </c>
      <c r="C3" s="31" t="str">
        <f>"This Period: "&amp;IF('Concessioner Info'!$D$3="","YYYY",YEAR('Concessioner Info'!$D$3))</f>
        <v>This Period: YYYY</v>
      </c>
      <c r="D3" s="31" t="str">
        <f>"Last Period: "&amp;IF('Concessioner Info'!$D$3="","YYYY",YEAR('Concessioner Info'!$D$3)-1)</f>
        <v>Last Period: YYYY</v>
      </c>
    </row>
    <row r="4" spans="1:4">
      <c r="B4" s="2" t="s">
        <v>156</v>
      </c>
    </row>
    <row r="5" spans="1:4">
      <c r="A5" s="10">
        <v>1</v>
      </c>
      <c r="B5" s="8" t="s">
        <v>157</v>
      </c>
      <c r="C5" s="62"/>
      <c r="D5" s="62"/>
    </row>
    <row r="6" spans="1:4">
      <c r="A6" s="10">
        <v>2</v>
      </c>
      <c r="B6" s="2" t="s">
        <v>158</v>
      </c>
      <c r="C6" s="62"/>
      <c r="D6" s="62"/>
    </row>
    <row r="7" spans="1:4">
      <c r="A7" s="10">
        <v>3</v>
      </c>
      <c r="B7" s="8" t="s">
        <v>159</v>
      </c>
      <c r="C7" s="62"/>
      <c r="D7" s="62"/>
    </row>
    <row r="8" spans="1:4">
      <c r="A8" s="10">
        <v>4</v>
      </c>
      <c r="B8" s="2" t="s">
        <v>160</v>
      </c>
      <c r="C8" s="62"/>
      <c r="D8" s="62"/>
    </row>
    <row r="9" spans="1:4">
      <c r="A9" s="10">
        <v>5</v>
      </c>
      <c r="B9" s="8" t="s">
        <v>161</v>
      </c>
      <c r="C9" s="62"/>
      <c r="D9" s="62"/>
    </row>
    <row r="10" spans="1:4">
      <c r="A10" s="10">
        <v>6</v>
      </c>
      <c r="B10" s="2" t="s">
        <v>162</v>
      </c>
      <c r="C10" s="62"/>
      <c r="D10" s="62"/>
    </row>
    <row r="11" spans="1:4">
      <c r="A11" s="10">
        <v>7</v>
      </c>
      <c r="B11" s="8" t="s">
        <v>163</v>
      </c>
      <c r="C11" s="62"/>
      <c r="D11" s="62"/>
    </row>
    <row r="12" spans="1:4">
      <c r="A12" s="10">
        <v>8</v>
      </c>
      <c r="B12" s="2" t="s">
        <v>164</v>
      </c>
      <c r="C12" s="62">
        <v>0</v>
      </c>
      <c r="D12" s="62">
        <f>P!C13</f>
        <v>0</v>
      </c>
    </row>
    <row r="13" spans="1:4" ht="18.600000000000001" customHeight="1">
      <c r="A13" s="10">
        <v>9</v>
      </c>
      <c r="B13" s="8" t="s">
        <v>165</v>
      </c>
      <c r="C13" s="62"/>
      <c r="D13" s="62"/>
    </row>
    <row r="14" spans="1:4" ht="13.5" thickBot="1">
      <c r="A14" s="10">
        <v>10</v>
      </c>
      <c r="B14" s="60" t="s">
        <v>166</v>
      </c>
      <c r="C14" s="63"/>
      <c r="D14" s="63"/>
    </row>
    <row r="15" spans="1:4" ht="13.5" thickBot="1">
      <c r="A15" s="2">
        <v>11</v>
      </c>
      <c r="B15" s="8" t="s">
        <v>167</v>
      </c>
      <c r="C15" s="64">
        <f>SUM(C5:C14)</f>
        <v>0</v>
      </c>
      <c r="D15" s="64">
        <f>SUM(D5:D14)</f>
        <v>0</v>
      </c>
    </row>
    <row r="16" spans="1:4" ht="13.5" thickBot="1">
      <c r="A16" s="2"/>
      <c r="B16" s="2" t="s">
        <v>168</v>
      </c>
    </row>
    <row r="17" spans="1:4" ht="13.5" thickBot="1">
      <c r="A17" s="2">
        <v>12</v>
      </c>
      <c r="B17" s="8" t="s">
        <v>169</v>
      </c>
      <c r="C17" s="64">
        <f>'D-Fixed Assets'!J12</f>
        <v>0</v>
      </c>
      <c r="D17" s="64">
        <f>'D-Fixed Assets'!J8</f>
        <v>0</v>
      </c>
    </row>
    <row r="18" spans="1:4" ht="13.5" thickBot="1">
      <c r="A18" s="2">
        <v>13</v>
      </c>
      <c r="B18" s="2" t="s">
        <v>170</v>
      </c>
      <c r="C18" s="64">
        <f>'D-Fixed Assets'!J19</f>
        <v>0</v>
      </c>
      <c r="D18" s="64">
        <f>'D-Fixed Assets'!J15</f>
        <v>0</v>
      </c>
    </row>
    <row r="19" spans="1:4" ht="13.5" thickBot="1">
      <c r="A19" s="2">
        <v>14</v>
      </c>
      <c r="B19" s="8" t="s">
        <v>171</v>
      </c>
      <c r="C19" s="64">
        <f>C17-C18</f>
        <v>0</v>
      </c>
      <c r="D19" s="64">
        <f>D17-D18</f>
        <v>0</v>
      </c>
    </row>
    <row r="20" spans="1:4">
      <c r="A20" s="2">
        <v>15</v>
      </c>
      <c r="B20" s="2" t="s">
        <v>172</v>
      </c>
      <c r="C20" s="66"/>
      <c r="D20" s="66"/>
    </row>
    <row r="21" spans="1:4" ht="13.5" thickBot="1">
      <c r="A21" s="2">
        <v>16</v>
      </c>
      <c r="B21" s="8" t="s">
        <v>173</v>
      </c>
      <c r="C21" s="63"/>
      <c r="D21" s="63"/>
    </row>
    <row r="22" spans="1:4" ht="13.5" thickBot="1">
      <c r="A22" s="2">
        <v>17</v>
      </c>
      <c r="B22" s="2" t="s">
        <v>174</v>
      </c>
      <c r="C22" s="64">
        <f>SUM(C19:C21)</f>
        <v>0</v>
      </c>
      <c r="D22" s="64">
        <f>SUM(D19:D21)</f>
        <v>0</v>
      </c>
    </row>
    <row r="23" spans="1:4" ht="13.5" thickBot="1">
      <c r="A23" s="2">
        <v>18</v>
      </c>
      <c r="B23" s="8" t="s">
        <v>175</v>
      </c>
      <c r="C23" s="64">
        <f>'D-Intangible Assets'!C17</f>
        <v>0</v>
      </c>
      <c r="D23" s="64">
        <f>'D-Intangible Assets'!C4-'D-Intangible Assets'!C12</f>
        <v>0</v>
      </c>
    </row>
    <row r="24" spans="1:4">
      <c r="A24" s="2">
        <v>19</v>
      </c>
      <c r="B24" s="2" t="s">
        <v>176</v>
      </c>
      <c r="C24" s="156">
        <f>0</f>
        <v>0</v>
      </c>
      <c r="D24" s="156">
        <f>0</f>
        <v>0</v>
      </c>
    </row>
    <row r="25" spans="1:4" ht="13.5" thickBot="1">
      <c r="A25" s="2">
        <v>20</v>
      </c>
      <c r="B25" s="60" t="s">
        <v>177</v>
      </c>
      <c r="C25" s="157"/>
      <c r="D25" s="157"/>
    </row>
    <row r="26" spans="1:4" ht="13.5" thickBot="1">
      <c r="A26" s="2">
        <v>21</v>
      </c>
      <c r="B26" s="8" t="s">
        <v>178</v>
      </c>
      <c r="C26" s="64">
        <f>SUM(C23:C25)</f>
        <v>0</v>
      </c>
      <c r="D26" s="64">
        <f>SUM(D23:D25)</f>
        <v>0</v>
      </c>
    </row>
    <row r="27" spans="1:4" ht="13.5" thickBot="1">
      <c r="A27" s="2">
        <v>22</v>
      </c>
      <c r="B27" s="2" t="s">
        <v>179</v>
      </c>
      <c r="C27" s="64">
        <f>SUM(C15,C22,C26)</f>
        <v>0</v>
      </c>
      <c r="D27" s="64">
        <f>SUM(D15,D22,D26)</f>
        <v>0</v>
      </c>
    </row>
    <row r="28" spans="1:4">
      <c r="A28" s="2"/>
    </row>
    <row r="29" spans="1:4">
      <c r="A29" s="2"/>
      <c r="B29" s="2" t="s">
        <v>180</v>
      </c>
    </row>
    <row r="30" spans="1:4">
      <c r="A30" s="2"/>
      <c r="B30" s="2" t="s">
        <v>181</v>
      </c>
    </row>
    <row r="31" spans="1:4">
      <c r="A31" s="2">
        <v>23</v>
      </c>
      <c r="B31" s="8" t="s">
        <v>182</v>
      </c>
      <c r="C31" s="62"/>
      <c r="D31" s="62"/>
    </row>
    <row r="32" spans="1:4">
      <c r="A32" s="2">
        <v>24</v>
      </c>
      <c r="B32" s="2" t="s">
        <v>183</v>
      </c>
      <c r="C32" s="62"/>
      <c r="D32" s="62"/>
    </row>
    <row r="33" spans="1:4">
      <c r="A33" s="2">
        <v>25</v>
      </c>
      <c r="B33" s="8" t="s">
        <v>184</v>
      </c>
      <c r="C33" s="62"/>
      <c r="D33" s="62"/>
    </row>
    <row r="34" spans="1:4">
      <c r="A34" s="2">
        <v>26</v>
      </c>
      <c r="B34" s="2" t="s">
        <v>185</v>
      </c>
      <c r="C34" s="62"/>
      <c r="D34" s="62"/>
    </row>
    <row r="35" spans="1:4">
      <c r="A35" s="2">
        <v>27</v>
      </c>
      <c r="B35" s="8" t="s">
        <v>186</v>
      </c>
      <c r="C35" s="62"/>
      <c r="D35" s="62"/>
    </row>
    <row r="36" spans="1:4">
      <c r="A36" s="2">
        <v>28</v>
      </c>
      <c r="B36" s="2" t="s">
        <v>187</v>
      </c>
      <c r="C36" s="62"/>
      <c r="D36" s="62"/>
    </row>
    <row r="37" spans="1:4">
      <c r="A37" s="2">
        <v>29</v>
      </c>
      <c r="B37" s="8" t="s">
        <v>188</v>
      </c>
      <c r="C37" s="62"/>
      <c r="D37" s="62"/>
    </row>
    <row r="38" spans="1:4">
      <c r="A38" s="2">
        <v>30</v>
      </c>
      <c r="B38" s="2" t="s">
        <v>189</v>
      </c>
      <c r="C38" s="62"/>
      <c r="D38" s="62"/>
    </row>
    <row r="39" spans="1:4" ht="13.5" thickBot="1">
      <c r="A39" s="2">
        <v>31</v>
      </c>
      <c r="B39" s="2" t="s">
        <v>190</v>
      </c>
      <c r="C39" s="63"/>
      <c r="D39" s="63"/>
    </row>
    <row r="40" spans="1:4" ht="13.5" thickBot="1">
      <c r="A40" s="2">
        <v>32</v>
      </c>
      <c r="B40" s="2" t="s">
        <v>191</v>
      </c>
      <c r="C40" s="64">
        <f>SUM(C31:C39)</f>
        <v>0</v>
      </c>
      <c r="D40" s="64">
        <f>SUM(D31:D39)</f>
        <v>0</v>
      </c>
    </row>
    <row r="41" spans="1:4">
      <c r="A41" s="2"/>
      <c r="B41" s="2" t="s">
        <v>192</v>
      </c>
    </row>
    <row r="42" spans="1:4">
      <c r="A42" s="2">
        <v>33</v>
      </c>
      <c r="B42" s="8" t="s">
        <v>193</v>
      </c>
      <c r="C42" s="62"/>
      <c r="D42" s="62"/>
    </row>
    <row r="43" spans="1:4" ht="13.5" thickBot="1">
      <c r="A43" s="2">
        <v>34</v>
      </c>
      <c r="B43" s="60" t="s">
        <v>194</v>
      </c>
      <c r="C43" s="63"/>
      <c r="D43" s="63"/>
    </row>
    <row r="44" spans="1:4" ht="13.5" thickBot="1">
      <c r="A44" s="2">
        <v>35</v>
      </c>
      <c r="B44" s="8" t="s">
        <v>195</v>
      </c>
      <c r="C44" s="64">
        <f>SUM(C42:C43)</f>
        <v>0</v>
      </c>
      <c r="D44" s="64">
        <f>SUM(D42:D43)</f>
        <v>0</v>
      </c>
    </row>
    <row r="45" spans="1:4" ht="13.5" thickBot="1">
      <c r="A45" s="2">
        <v>36</v>
      </c>
      <c r="B45" s="2" t="s">
        <v>196</v>
      </c>
      <c r="C45" s="64">
        <f>SUM(C40,C44)</f>
        <v>0</v>
      </c>
      <c r="D45" s="64">
        <f>SUM(D40,D44)</f>
        <v>0</v>
      </c>
    </row>
    <row r="46" spans="1:4">
      <c r="A46" s="2"/>
    </row>
    <row r="47" spans="1:4">
      <c r="A47" s="2"/>
      <c r="B47" s="2" t="s">
        <v>197</v>
      </c>
    </row>
    <row r="48" spans="1:4">
      <c r="A48" s="2">
        <v>37</v>
      </c>
      <c r="B48" s="8" t="s">
        <v>198</v>
      </c>
      <c r="C48" s="62"/>
      <c r="D48" s="62"/>
    </row>
    <row r="49" spans="1:4">
      <c r="A49" s="2">
        <v>38</v>
      </c>
      <c r="B49" s="2" t="s">
        <v>199</v>
      </c>
      <c r="C49" s="62"/>
      <c r="D49" s="62"/>
    </row>
    <row r="50" spans="1:4">
      <c r="A50" s="2">
        <v>39</v>
      </c>
      <c r="B50" s="60" t="s">
        <v>200</v>
      </c>
      <c r="C50" s="62"/>
      <c r="D50" s="62"/>
    </row>
    <row r="51" spans="1:4">
      <c r="A51" s="2">
        <v>40</v>
      </c>
      <c r="B51" s="2" t="s">
        <v>201</v>
      </c>
      <c r="C51" s="62"/>
      <c r="D51" s="62"/>
    </row>
    <row r="52" spans="1:4" ht="13.5" thickBot="1">
      <c r="A52" s="2">
        <v>41</v>
      </c>
      <c r="B52" s="8" t="s">
        <v>202</v>
      </c>
      <c r="C52" s="63"/>
      <c r="D52" s="63"/>
    </row>
    <row r="53" spans="1:4" ht="13.5" thickBot="1">
      <c r="A53" s="2">
        <v>42</v>
      </c>
      <c r="B53" s="2" t="s">
        <v>203</v>
      </c>
      <c r="C53" s="64">
        <f>+A!C53</f>
        <v>0</v>
      </c>
      <c r="D53" s="64">
        <f>A!D53</f>
        <v>0</v>
      </c>
    </row>
    <row r="54" spans="1:4" ht="13.5" thickBot="1">
      <c r="A54" s="2">
        <v>43</v>
      </c>
      <c r="B54" s="8" t="s">
        <v>204</v>
      </c>
      <c r="C54" s="65"/>
      <c r="D54" s="65"/>
    </row>
    <row r="55" spans="1:4" ht="13.5" thickBot="1">
      <c r="A55" s="2">
        <v>44</v>
      </c>
      <c r="B55" s="2" t="s">
        <v>205</v>
      </c>
      <c r="C55" s="64">
        <f>SUM(C48:C51,-C52,C53:C54)</f>
        <v>0</v>
      </c>
      <c r="D55" s="64">
        <f>SUM(D48:D51,-D52,D53:D54)</f>
        <v>0</v>
      </c>
    </row>
    <row r="56" spans="1:4" ht="13.5" thickBot="1">
      <c r="A56" s="2">
        <v>45</v>
      </c>
      <c r="B56" s="8" t="s">
        <v>206</v>
      </c>
      <c r="C56" s="64">
        <f>SUM(C45,C55)</f>
        <v>0</v>
      </c>
      <c r="D56" s="64">
        <f>SUM(D45,D55)</f>
        <v>0</v>
      </c>
    </row>
    <row r="57" spans="1:4">
      <c r="B57" s="10" t="s">
        <v>112</v>
      </c>
      <c r="C57" s="132"/>
      <c r="D57" s="132"/>
    </row>
    <row r="58" spans="1:4">
      <c r="B58" s="10"/>
    </row>
    <row r="59" spans="1:4">
      <c r="B59" s="10"/>
    </row>
  </sheetData>
  <sheetProtection selectLockedCells="1"/>
  <pageMargins left="0.5" right="0.5" top="0.5" bottom="0.5" header="0.3" footer="0.3"/>
  <pageSetup scale="96" orientation="portrait" verticalDpi="1200" r:id="rId1"/>
  <headerFooter>
    <oddHeader>&amp;C&amp;"-,Bold"&amp;10SCHEDULE C - BALANCE SHEET</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20"/>
  <sheetViews>
    <sheetView showGridLines="0" view="pageLayout" zoomScale="80" zoomScaleNormal="100" zoomScalePageLayoutView="80" workbookViewId="0">
      <selection activeCell="C8" sqref="C8"/>
    </sheetView>
  </sheetViews>
  <sheetFormatPr defaultColWidth="9.140625" defaultRowHeight="12.75"/>
  <cols>
    <col min="1" max="1" width="2.85546875" style="2" bestFit="1" customWidth="1"/>
    <col min="2" max="2" width="24.42578125" style="2" customWidth="1"/>
    <col min="3" max="10" width="15.140625" style="2" customWidth="1"/>
    <col min="11" max="16384" width="9.140625" style="2"/>
  </cols>
  <sheetData>
    <row r="1" spans="1:10" ht="21">
      <c r="B1" s="37" t="str">
        <f>"CONCESSIONER: "&amp;'Concessioner Info'!$B$5:$D$5&amp;" - "&amp;'Concessioner Info'!$B$6:$D$6</f>
        <v xml:space="preserve">CONCESSIONER:  - </v>
      </c>
      <c r="C1" s="25"/>
      <c r="D1" s="25"/>
      <c r="E1" s="25"/>
      <c r="F1" s="25"/>
      <c r="G1" s="25"/>
      <c r="H1" s="25"/>
      <c r="I1" s="25"/>
      <c r="J1" s="38" t="str">
        <f>"PERIOD ENDING: "&amp;TEXT(IF('Concessioner Info'!$D$3="","MM/DD/YYYY",'Concessioner Info'!$D$3),"MM/DD/YYY")</f>
        <v>PERIOD ENDING: MM/DD/YYYY</v>
      </c>
    </row>
    <row r="3" spans="1:10" ht="70.150000000000006" customHeight="1">
      <c r="C3" s="136" t="s">
        <v>207</v>
      </c>
      <c r="D3" s="135"/>
      <c r="E3" s="20" t="s">
        <v>208</v>
      </c>
      <c r="F3" s="136" t="s">
        <v>209</v>
      </c>
      <c r="G3" s="145"/>
      <c r="H3" s="145"/>
      <c r="I3" s="146"/>
      <c r="J3" s="147"/>
    </row>
    <row r="4" spans="1:10">
      <c r="C4" s="137" t="s">
        <v>210</v>
      </c>
      <c r="D4" s="134"/>
      <c r="E4" s="109" t="s">
        <v>211</v>
      </c>
      <c r="F4" s="141"/>
      <c r="G4" s="142" t="s">
        <v>212</v>
      </c>
      <c r="H4" s="143"/>
      <c r="I4" s="144"/>
      <c r="J4" s="148"/>
    </row>
    <row r="5" spans="1:10" ht="38.25">
      <c r="C5" s="33" t="s">
        <v>213</v>
      </c>
      <c r="D5" s="33" t="s">
        <v>214</v>
      </c>
      <c r="E5" s="33" t="s">
        <v>215</v>
      </c>
      <c r="F5" s="33" t="s">
        <v>216</v>
      </c>
      <c r="G5" s="33" t="s">
        <v>217</v>
      </c>
      <c r="H5" s="33" t="s">
        <v>218</v>
      </c>
      <c r="I5" s="33" t="s">
        <v>219</v>
      </c>
      <c r="J5" s="149" t="s">
        <v>220</v>
      </c>
    </row>
    <row r="6" spans="1:10">
      <c r="C6" s="11" t="s">
        <v>221</v>
      </c>
      <c r="D6" s="11" t="s">
        <v>222</v>
      </c>
      <c r="E6" s="11" t="s">
        <v>223</v>
      </c>
      <c r="F6" s="11" t="s">
        <v>224</v>
      </c>
      <c r="G6" s="11" t="s">
        <v>225</v>
      </c>
      <c r="H6" s="11" t="s">
        <v>226</v>
      </c>
      <c r="I6" s="11" t="s">
        <v>227</v>
      </c>
      <c r="J6" s="11" t="s">
        <v>228</v>
      </c>
    </row>
    <row r="7" spans="1:10" ht="13.5" thickBot="1">
      <c r="A7" s="12"/>
      <c r="B7" s="12" t="s">
        <v>229</v>
      </c>
      <c r="C7" s="12"/>
      <c r="D7" s="12"/>
      <c r="E7" s="12"/>
      <c r="F7" s="12"/>
      <c r="G7" s="12"/>
      <c r="H7" s="12"/>
      <c r="I7" s="12"/>
      <c r="J7" s="12"/>
    </row>
    <row r="8" spans="1:10" ht="50.25" customHeight="1" thickBot="1">
      <c r="A8" s="13">
        <v>1</v>
      </c>
      <c r="B8" s="5" t="s">
        <v>230</v>
      </c>
      <c r="C8" s="68"/>
      <c r="D8" s="68"/>
      <c r="E8" s="68"/>
      <c r="F8" s="68"/>
      <c r="G8" s="68"/>
      <c r="H8" s="68"/>
      <c r="I8" s="71"/>
      <c r="J8" s="72">
        <f>SUM(C8:I8)</f>
        <v>0</v>
      </c>
    </row>
    <row r="9" spans="1:10" ht="50.25" customHeight="1" thickBot="1">
      <c r="A9" s="13">
        <v>2</v>
      </c>
      <c r="B9" s="5" t="s">
        <v>231</v>
      </c>
      <c r="C9" s="67"/>
      <c r="D9" s="67"/>
      <c r="E9" s="67"/>
      <c r="F9" s="67"/>
      <c r="G9" s="67"/>
      <c r="H9" s="67"/>
      <c r="I9" s="73"/>
      <c r="J9" s="70">
        <f>SUM(C9:I9)</f>
        <v>0</v>
      </c>
    </row>
    <row r="10" spans="1:10" ht="50.25" customHeight="1" thickBot="1">
      <c r="A10" s="13">
        <v>3</v>
      </c>
      <c r="B10" s="5" t="s">
        <v>232</v>
      </c>
      <c r="C10" s="67"/>
      <c r="D10" s="67"/>
      <c r="E10" s="67"/>
      <c r="F10" s="67"/>
      <c r="G10" s="67"/>
      <c r="H10" s="67"/>
      <c r="I10" s="73"/>
      <c r="J10" s="70">
        <f>SUM(C10:I10)</f>
        <v>0</v>
      </c>
    </row>
    <row r="11" spans="1:10" ht="50.25" customHeight="1" thickBot="1">
      <c r="A11" s="13">
        <v>4</v>
      </c>
      <c r="B11" s="5" t="s">
        <v>233</v>
      </c>
      <c r="C11" s="69"/>
      <c r="D11" s="69"/>
      <c r="E11" s="69"/>
      <c r="F11" s="69"/>
      <c r="G11" s="69"/>
      <c r="H11" s="69"/>
      <c r="I11" s="74"/>
      <c r="J11" s="70">
        <f>SUM(C11:I11)</f>
        <v>0</v>
      </c>
    </row>
    <row r="12" spans="1:10" ht="50.25" customHeight="1" thickBot="1">
      <c r="A12" s="13">
        <v>5</v>
      </c>
      <c r="B12" s="16" t="s">
        <v>234</v>
      </c>
      <c r="C12" s="70">
        <f t="shared" ref="C12:I12" si="0">C8+C9+C10-C11</f>
        <v>0</v>
      </c>
      <c r="D12" s="70">
        <f t="shared" si="0"/>
        <v>0</v>
      </c>
      <c r="E12" s="70">
        <f t="shared" si="0"/>
        <v>0</v>
      </c>
      <c r="F12" s="70">
        <f t="shared" si="0"/>
        <v>0</v>
      </c>
      <c r="G12" s="70">
        <f t="shared" si="0"/>
        <v>0</v>
      </c>
      <c r="H12" s="70">
        <f t="shared" si="0"/>
        <v>0</v>
      </c>
      <c r="I12" s="70">
        <f t="shared" si="0"/>
        <v>0</v>
      </c>
      <c r="J12" s="70">
        <f>SUM(C12:I12)</f>
        <v>0</v>
      </c>
    </row>
    <row r="13" spans="1:10">
      <c r="A13" s="12"/>
      <c r="B13" s="3"/>
      <c r="C13" s="41"/>
      <c r="D13" s="41"/>
      <c r="E13" s="41"/>
      <c r="F13" s="41"/>
      <c r="G13" s="41"/>
      <c r="H13" s="41"/>
      <c r="I13" s="41"/>
      <c r="J13" s="41"/>
    </row>
    <row r="14" spans="1:10" ht="13.5" thickBot="1">
      <c r="A14" s="12"/>
      <c r="B14" s="12" t="s">
        <v>235</v>
      </c>
      <c r="C14" s="41"/>
      <c r="D14" s="41"/>
      <c r="E14" s="41"/>
      <c r="F14" s="41"/>
      <c r="G14" s="41"/>
      <c r="H14" s="41"/>
      <c r="I14" s="41"/>
      <c r="J14" s="41"/>
    </row>
    <row r="15" spans="1:10" ht="50.25" customHeight="1" thickBot="1">
      <c r="A15" s="13">
        <v>11</v>
      </c>
      <c r="B15" s="5" t="s">
        <v>236</v>
      </c>
      <c r="C15" s="67"/>
      <c r="D15" s="67"/>
      <c r="E15" s="67"/>
      <c r="F15" s="67"/>
      <c r="G15" s="67"/>
      <c r="H15" s="67"/>
      <c r="I15" s="73"/>
      <c r="J15" s="70">
        <f>SUM(C15:I15)</f>
        <v>0</v>
      </c>
    </row>
    <row r="16" spans="1:10" ht="50.25" customHeight="1" thickBot="1">
      <c r="A16" s="13">
        <v>12</v>
      </c>
      <c r="B16" s="5" t="s">
        <v>231</v>
      </c>
      <c r="C16" s="67"/>
      <c r="D16" s="67"/>
      <c r="E16" s="67"/>
      <c r="F16" s="67"/>
      <c r="G16" s="67"/>
      <c r="H16" s="67"/>
      <c r="I16" s="73"/>
      <c r="J16" s="70">
        <f t="shared" ref="J16:J20" si="1">SUM(C16:I16)</f>
        <v>0</v>
      </c>
    </row>
    <row r="17" spans="1:10" ht="50.25" customHeight="1" thickBot="1">
      <c r="A17" s="13">
        <v>13</v>
      </c>
      <c r="B17" s="5" t="s">
        <v>237</v>
      </c>
      <c r="C17" s="67"/>
      <c r="D17" s="67"/>
      <c r="E17" s="67"/>
      <c r="F17" s="67"/>
      <c r="G17" s="67"/>
      <c r="H17" s="67"/>
      <c r="I17" s="73"/>
      <c r="J17" s="70">
        <f t="shared" si="1"/>
        <v>0</v>
      </c>
    </row>
    <row r="18" spans="1:10" ht="50.25" customHeight="1" thickBot="1">
      <c r="A18" s="13">
        <v>14</v>
      </c>
      <c r="B18" s="5" t="s">
        <v>238</v>
      </c>
      <c r="C18" s="69"/>
      <c r="D18" s="69"/>
      <c r="E18" s="69"/>
      <c r="F18" s="69"/>
      <c r="G18" s="69"/>
      <c r="H18" s="69"/>
      <c r="I18" s="74"/>
      <c r="J18" s="70">
        <f t="shared" si="1"/>
        <v>0</v>
      </c>
    </row>
    <row r="19" spans="1:10" ht="50.25" customHeight="1" thickBot="1">
      <c r="A19" s="13">
        <v>15</v>
      </c>
      <c r="B19" s="16" t="s">
        <v>239</v>
      </c>
      <c r="C19" s="70">
        <f t="shared" ref="C19:I19" si="2">C15+C16+C17-C18</f>
        <v>0</v>
      </c>
      <c r="D19" s="70">
        <f t="shared" si="2"/>
        <v>0</v>
      </c>
      <c r="E19" s="70">
        <f t="shared" si="2"/>
        <v>0</v>
      </c>
      <c r="F19" s="70">
        <f t="shared" si="2"/>
        <v>0</v>
      </c>
      <c r="G19" s="70">
        <f t="shared" si="2"/>
        <v>0</v>
      </c>
      <c r="H19" s="70">
        <f t="shared" si="2"/>
        <v>0</v>
      </c>
      <c r="I19" s="70">
        <f t="shared" si="2"/>
        <v>0</v>
      </c>
      <c r="J19" s="70">
        <f t="shared" si="1"/>
        <v>0</v>
      </c>
    </row>
    <row r="20" spans="1:10" ht="50.25" customHeight="1" thickBot="1">
      <c r="A20" s="13">
        <v>16</v>
      </c>
      <c r="B20" s="16" t="s">
        <v>240</v>
      </c>
      <c r="C20" s="70">
        <f t="shared" ref="C20:I20" si="3">C12-C19</f>
        <v>0</v>
      </c>
      <c r="D20" s="70">
        <f t="shared" si="3"/>
        <v>0</v>
      </c>
      <c r="E20" s="70">
        <f t="shared" si="3"/>
        <v>0</v>
      </c>
      <c r="F20" s="70">
        <f t="shared" si="3"/>
        <v>0</v>
      </c>
      <c r="G20" s="70">
        <f t="shared" si="3"/>
        <v>0</v>
      </c>
      <c r="H20" s="70">
        <f t="shared" si="3"/>
        <v>0</v>
      </c>
      <c r="I20" s="70">
        <f t="shared" si="3"/>
        <v>0</v>
      </c>
      <c r="J20" s="70">
        <f t="shared" si="1"/>
        <v>0</v>
      </c>
    </row>
  </sheetData>
  <sheetProtection algorithmName="SHA-512" hashValue="7VLx4W58Pk1f8VDtQVDGk74tS8d+fe59Rz9DvB/TANtGbfuyStlQh58FjOANJoyZ1ldrrwuPzNOdzAGNrVNrIw==" saltValue="ORkeG/NpZbS/US+zHluHLA==" spinCount="100000" sheet="1" objects="1" scenarios="1" selectLockedCells="1"/>
  <pageMargins left="0.5" right="0.5" top="0.5" bottom="0.5" header="0.3" footer="0.3"/>
  <pageSetup scale="64" orientation="portrait" r:id="rId1"/>
  <headerFooter>
    <oddHeader>&amp;C&amp;"-,Bold"&amp;15SCHEDULE D - DEPRECIABLE FIXED ASSETS</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A1:E18"/>
  <sheetViews>
    <sheetView showGridLines="0" view="pageLayout" topLeftCell="A6" zoomScaleNormal="100" workbookViewId="0">
      <selection activeCell="E11" sqref="E11"/>
    </sheetView>
  </sheetViews>
  <sheetFormatPr defaultColWidth="9.28515625" defaultRowHeight="12.75"/>
  <cols>
    <col min="1" max="1" width="3.140625" style="2" bestFit="1" customWidth="1"/>
    <col min="2" max="2" width="32.85546875" style="2" customWidth="1"/>
    <col min="3" max="5" width="19.7109375" style="2" customWidth="1"/>
    <col min="6" max="16384" width="9.28515625" style="2"/>
  </cols>
  <sheetData>
    <row r="1" spans="1:5">
      <c r="B1" s="34" t="str">
        <f>"CONCESSIONER: "&amp;'Concessioner Info'!$B$5:$D$5&amp;" - "&amp;'Concessioner Info'!$B$6:$D$6</f>
        <v xml:space="preserve">CONCESSIONER:  - </v>
      </c>
      <c r="C1" s="25"/>
      <c r="D1" s="25"/>
      <c r="E1" s="35" t="str">
        <f>"PERIOD ENDING: "&amp;TEXT(IF('Concessioner Info'!$D$3="","MM/DD/YYYY",'Concessioner Info'!$D$3),"MM/DD/YYY")</f>
        <v>PERIOD ENDING: MM/DD/YYYY</v>
      </c>
    </row>
    <row r="2" spans="1:5">
      <c r="C2" s="108"/>
    </row>
    <row r="3" spans="1:5" ht="53.45" customHeight="1">
      <c r="C3" s="151" t="s">
        <v>241</v>
      </c>
      <c r="D3" s="152"/>
      <c r="E3" s="20" t="s">
        <v>242</v>
      </c>
    </row>
    <row r="4" spans="1:5">
      <c r="C4" s="133" t="s">
        <v>243</v>
      </c>
      <c r="D4" s="144"/>
      <c r="E4" s="150" t="s">
        <v>244</v>
      </c>
    </row>
    <row r="5" spans="1:5" ht="38.25">
      <c r="C5" s="33" t="s">
        <v>215</v>
      </c>
      <c r="D5" s="33" t="s">
        <v>214</v>
      </c>
      <c r="E5" s="33" t="s">
        <v>215</v>
      </c>
    </row>
    <row r="6" spans="1:5">
      <c r="A6" s="3"/>
      <c r="B6" s="3" t="s">
        <v>229</v>
      </c>
      <c r="C6" s="43"/>
      <c r="D6" s="3"/>
      <c r="E6" s="3"/>
    </row>
    <row r="7" spans="1:5" ht="25.5">
      <c r="A7" s="17">
        <v>1</v>
      </c>
      <c r="B7" s="4" t="s">
        <v>245</v>
      </c>
      <c r="C7" s="57"/>
      <c r="D7" s="57"/>
      <c r="E7" s="57"/>
    </row>
    <row r="8" spans="1:5">
      <c r="A8" s="17" t="s">
        <v>246</v>
      </c>
      <c r="B8" s="3" t="s">
        <v>247</v>
      </c>
      <c r="C8" s="57"/>
      <c r="D8" s="57"/>
      <c r="E8" s="57"/>
    </row>
    <row r="9" spans="1:5">
      <c r="A9" s="17">
        <v>2</v>
      </c>
      <c r="B9" s="4" t="s">
        <v>231</v>
      </c>
      <c r="C9" s="57"/>
      <c r="D9" s="57"/>
      <c r="E9" s="57"/>
    </row>
    <row r="10" spans="1:5">
      <c r="A10" s="17">
        <v>3</v>
      </c>
      <c r="B10" s="3" t="s">
        <v>248</v>
      </c>
      <c r="C10" s="57"/>
      <c r="D10" s="57"/>
      <c r="E10" s="57"/>
    </row>
    <row r="11" spans="1:5" ht="13.5" thickBot="1">
      <c r="A11" s="17">
        <v>4</v>
      </c>
      <c r="B11" s="4" t="s">
        <v>249</v>
      </c>
      <c r="C11" s="56"/>
      <c r="D11" s="56"/>
      <c r="E11" s="56"/>
    </row>
    <row r="12" spans="1:5" ht="26.25" thickBot="1">
      <c r="A12" s="17">
        <v>5</v>
      </c>
      <c r="B12" s="3" t="s">
        <v>250</v>
      </c>
      <c r="C12" s="50">
        <f>C7+C8+C9+C10-C11</f>
        <v>0</v>
      </c>
      <c r="D12" s="50">
        <f t="shared" ref="D12:E12" si="0">D7+D8+D9+D10-D11</f>
        <v>0</v>
      </c>
      <c r="E12" s="50">
        <f t="shared" si="0"/>
        <v>0</v>
      </c>
    </row>
    <row r="13" spans="1:5">
      <c r="A13" s="17"/>
      <c r="B13" s="3"/>
      <c r="C13" s="44"/>
      <c r="D13" s="44"/>
      <c r="E13" s="44"/>
    </row>
    <row r="14" spans="1:5">
      <c r="A14" s="17"/>
      <c r="B14" s="3" t="s">
        <v>251</v>
      </c>
      <c r="C14" s="3"/>
      <c r="D14" s="3"/>
      <c r="E14" s="3"/>
    </row>
    <row r="15" spans="1:5" ht="25.5">
      <c r="A15" s="17">
        <v>6</v>
      </c>
      <c r="B15" s="4" t="s">
        <v>252</v>
      </c>
      <c r="C15" s="57"/>
      <c r="D15" s="57"/>
      <c r="E15" s="57"/>
    </row>
    <row r="16" spans="1:5" ht="39" thickBot="1">
      <c r="A16" s="17">
        <v>7</v>
      </c>
      <c r="B16" s="3" t="s">
        <v>253</v>
      </c>
      <c r="C16" s="56"/>
      <c r="D16" s="56"/>
      <c r="E16" s="56"/>
    </row>
    <row r="17" spans="1:5" ht="26.25" thickBot="1">
      <c r="A17" s="17">
        <v>8</v>
      </c>
      <c r="B17" s="4" t="s">
        <v>254</v>
      </c>
      <c r="C17" s="50">
        <f>C15+C16</f>
        <v>0</v>
      </c>
      <c r="D17" s="50">
        <f t="shared" ref="D17:E17" si="1">D15+D16</f>
        <v>0</v>
      </c>
      <c r="E17" s="50">
        <f t="shared" si="1"/>
        <v>0</v>
      </c>
    </row>
    <row r="18" spans="1:5" ht="26.25" thickBot="1">
      <c r="A18" s="17">
        <v>9</v>
      </c>
      <c r="B18" s="3" t="s">
        <v>255</v>
      </c>
      <c r="C18" s="50">
        <f>C12+C17</f>
        <v>0</v>
      </c>
      <c r="D18" s="50">
        <f t="shared" ref="D18:E18" si="2">D12+D17</f>
        <v>0</v>
      </c>
      <c r="E18" s="50">
        <f t="shared" si="2"/>
        <v>0</v>
      </c>
    </row>
  </sheetData>
  <sheetProtection algorithmName="SHA-512" hashValue="5gaqfKQfGroHxALIDqneRA5lF5W4TQ4Lr47n6bY5Qe4wybNaUH06E9JgDdlKO67EliLUijRiJ7J2kcM27GmdUg==" saltValue="EmPtDBOsxkGjN2S1heHyow==" spinCount="100000" sheet="1" objects="1" scenarios="1" selectLockedCells="1"/>
  <pageMargins left="0.5" right="0.5" top="0.5" bottom="0.5" header="0.3" footer="0.3"/>
  <pageSetup orientation="portrait" r:id="rId1"/>
  <headerFooter>
    <oddHeader>&amp;C&amp;"-,Bold"&amp;10SCHEDULE D - FINANCIAL ASSETS</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26874F0ED9894584C9C3C22DAD350A" ma:contentTypeVersion="16" ma:contentTypeDescription="Create a new document." ma:contentTypeScope="" ma:versionID="38803b7a712d46fb7c1117125005f6ed">
  <xsd:schema xmlns:xsd="http://www.w3.org/2001/XMLSchema" xmlns:xs="http://www.w3.org/2001/XMLSchema" xmlns:p="http://schemas.microsoft.com/office/2006/metadata/properties" xmlns:ns3="1ba7f38b-48d1-4deb-85a4-ced8a4ae5eaa" xmlns:ns4="9dd8fd04-91ce-40dc-acb6-e27a2659a6cd" targetNamespace="http://schemas.microsoft.com/office/2006/metadata/properties" ma:root="true" ma:fieldsID="3ada90f139070ecf8b791909027ffa32" ns3:_="" ns4:_="">
    <xsd:import namespace="1ba7f38b-48d1-4deb-85a4-ced8a4ae5eaa"/>
    <xsd:import namespace="9dd8fd04-91ce-40dc-acb6-e27a2659a6c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a7f38b-48d1-4deb-85a4-ced8a4ae5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d8fd04-91ce-40dc-acb6-e27a2659a6c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ba7f38b-48d1-4deb-85a4-ced8a4ae5ea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F22C8C-9190-4F68-B36F-E90706696B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a7f38b-48d1-4deb-85a4-ced8a4ae5eaa"/>
    <ds:schemaRef ds:uri="9dd8fd04-91ce-40dc-acb6-e27a2659a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FCC79A-C516-462F-BC67-311F569F636C}">
  <ds:schemaRefs>
    <ds:schemaRef ds:uri="http://schemas.microsoft.com/office/2006/documentManagement/types"/>
    <ds:schemaRef ds:uri="1ba7f38b-48d1-4deb-85a4-ced8a4ae5eaa"/>
    <ds:schemaRef ds:uri="http://purl.org/dc/terms/"/>
    <ds:schemaRef ds:uri="http://schemas.microsoft.com/office/infopath/2007/PartnerControls"/>
    <ds:schemaRef ds:uri="http://purl.org/dc/dcmitype/"/>
    <ds:schemaRef ds:uri="9dd8fd04-91ce-40dc-acb6-e27a2659a6cd"/>
    <ds:schemaRef ds:uri="http://schemas.openxmlformats.org/package/2006/metadata/core-properti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922CDC4-99E5-4D7D-9B8D-051EFB6709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vt:i4>
      </vt:variant>
    </vt:vector>
  </HeadingPairs>
  <TitlesOfParts>
    <vt:vector size="38" baseType="lpstr">
      <vt:lpstr>Instructions</vt:lpstr>
      <vt:lpstr>Notices</vt:lpstr>
      <vt:lpstr>Concessioner Info</vt:lpstr>
      <vt:lpstr>A</vt:lpstr>
      <vt:lpstr>A-1</vt:lpstr>
      <vt:lpstr>B</vt:lpstr>
      <vt:lpstr>C</vt:lpstr>
      <vt:lpstr>D-Fixed Assets</vt:lpstr>
      <vt:lpstr>D-Financial Assets</vt:lpstr>
      <vt:lpstr>D-Intangible Assets</vt:lpstr>
      <vt:lpstr>E</vt:lpstr>
      <vt:lpstr>F</vt:lpstr>
      <vt:lpstr>G</vt:lpstr>
      <vt:lpstr>H</vt:lpstr>
      <vt:lpstr>I</vt:lpstr>
      <vt:lpstr>J</vt:lpstr>
      <vt:lpstr>K</vt:lpstr>
      <vt:lpstr>L</vt:lpstr>
      <vt:lpstr>M1</vt:lpstr>
      <vt:lpstr>M2</vt:lpstr>
      <vt:lpstr>M3</vt:lpstr>
      <vt:lpstr>M4</vt:lpstr>
      <vt:lpstr>M5</vt:lpstr>
      <vt:lpstr>M6</vt:lpstr>
      <vt:lpstr>M7</vt:lpstr>
      <vt:lpstr>P</vt:lpstr>
      <vt:lpstr>Q</vt:lpstr>
      <vt:lpstr>backup--&gt;</vt:lpstr>
      <vt:lpstr>lookups</vt:lpstr>
      <vt:lpstr>F!Print_Area</vt:lpstr>
      <vt:lpstr>L!Print_Area</vt:lpstr>
      <vt:lpstr>A!Print_Titles</vt:lpstr>
      <vt:lpstr>'A-1'!Print_Titles</vt:lpstr>
      <vt:lpstr>B!Print_Titles</vt:lpstr>
      <vt:lpstr>'C'!Print_Titles</vt:lpstr>
      <vt:lpstr>'D-Fixed Assets'!Print_Titles</vt:lpstr>
      <vt:lpstr>G!Print_Titles</vt:lpstr>
      <vt:lpstr>H!Print_Titles</vt:lpstr>
    </vt:vector>
  </TitlesOfParts>
  <Manager/>
  <Company>National Park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Drake</dc:creator>
  <cp:keywords/>
  <dc:description/>
  <cp:lastModifiedBy>Miyako, David H</cp:lastModifiedBy>
  <cp:revision/>
  <dcterms:created xsi:type="dcterms:W3CDTF">2015-09-03T22:42:16Z</dcterms:created>
  <dcterms:modified xsi:type="dcterms:W3CDTF">2025-02-20T23:10:10Z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0x0101004D26874F0ED9894584C9C3C22DAD350A</vt:lpwstr>
  </property>
  <property fmtid="{D5CDD505-2E9C-101B-9397-08002B2CF9AE}" pid="4" name="Order">
    <vt:r8>300</vt:r8>
  </property>
</Properties>
</file>