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DSisson\Documents\Guidance and SOPs\AFR Forms\"/>
    </mc:Choice>
  </mc:AlternateContent>
  <xr:revisionPtr revIDLastSave="0" documentId="13_ncr:1_{96A7F15B-88DC-4F6B-81D4-E493A6E1CFF3}" xr6:coauthVersionLast="45" xr6:coauthVersionMax="45" xr10:uidLastSave="{00000000-0000-0000-0000-000000000000}"/>
  <bookViews>
    <workbookView xWindow="28680" yWindow="-120" windowWidth="29040" windowHeight="15840" xr2:uid="{C9ED82CC-B9BB-43C0-BABE-3123B4BEEC79}"/>
  </bookViews>
  <sheets>
    <sheet name="Instructions" sheetId="3" r:id="rId1"/>
    <sheet name="Concessioner Info" sheetId="5" r:id="rId2"/>
    <sheet name="P" sheetId="1" r:id="rId3"/>
    <sheet name="Q" sheetId="2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2" l="1"/>
  <c r="B1" i="1"/>
  <c r="F1" i="5" l="1"/>
  <c r="A1" i="5"/>
  <c r="C43" i="2"/>
  <c r="C15" i="1" s="1"/>
  <c r="E1" i="2"/>
  <c r="C8" i="1" l="1"/>
  <c r="C10" i="1" s="1"/>
  <c r="C14" i="1" s="1"/>
  <c r="C16" i="1" s="1"/>
  <c r="C1" i="1"/>
</calcChain>
</file>

<file path=xl/sharedStrings.xml><?xml version="1.0" encoding="utf-8"?>
<sst xmlns="http://schemas.openxmlformats.org/spreadsheetml/2006/main" count="53" uniqueCount="50">
  <si>
    <t>CALCULATION OF COMPONENT RENEWAL/REPLACEMENT RESERVE</t>
  </si>
  <si>
    <t>Component Renewal/Replacement Reserve Percentage</t>
  </si>
  <si>
    <t xml:space="preserve">Amount Due to Component Renewal/Replacement Reserve </t>
  </si>
  <si>
    <t>(Other Method - Per Authorization (Specify Calculations))</t>
  </si>
  <si>
    <t>Total Amount Due to Component Renewal/Replacement Reserve for the Current Year</t>
  </si>
  <si>
    <t>COMPONENT RENEWAL/REPLACEMENT RESERVE RECONCILIATION</t>
  </si>
  <si>
    <t>Balance in Component Renewal/Replacement Reserve from Prior Year</t>
  </si>
  <si>
    <t>Total Amount Due to Component Renewal/Replacement Reserve for Current Year</t>
  </si>
  <si>
    <t>Less: Total Expenditures Made in Current Year (Schedule Q, Line 40)</t>
  </si>
  <si>
    <t>Balance in Component Renewal/Replacement Reserve at Year End</t>
  </si>
  <si>
    <t>Expenditure Description</t>
  </si>
  <si>
    <t>Expenditures Made in Current Year</t>
  </si>
  <si>
    <t>AFR Reference*</t>
  </si>
  <si>
    <t>NPS Approval Date</t>
  </si>
  <si>
    <t>TOTAL EXPENDITURES MADE IN CURRENT YEAR</t>
  </si>
  <si>
    <t xml:space="preserve">                                *Identify which Schedule(s) and Line(s) each Expenditure is Reported on in the AFR</t>
  </si>
  <si>
    <t>For help, email afr_submission@nps.gov</t>
  </si>
  <si>
    <t xml:space="preserve">For the Period from: </t>
  </si>
  <si>
    <t xml:space="preserve">to: </t>
  </si>
  <si>
    <t>Concessioner ID</t>
  </si>
  <si>
    <t>Concessioner Name</t>
  </si>
  <si>
    <t>Park Unit</t>
  </si>
  <si>
    <t>Contract or Permit Number</t>
  </si>
  <si>
    <t>Effective Date</t>
  </si>
  <si>
    <t>Expiration Date</t>
  </si>
  <si>
    <t>TABLE OF CONTENTS</t>
  </si>
  <si>
    <t>By typing my name below, I certify that I am authorized to complete and submit this report.  This report has been examined by me and to the best of my knowledge</t>
  </si>
  <si>
    <t xml:space="preserve">and belief is a true, correct, and complete report. </t>
  </si>
  <si>
    <t>Name of Person Responsible for Report Information</t>
  </si>
  <si>
    <t>Title</t>
  </si>
  <si>
    <t>Date</t>
  </si>
  <si>
    <t xml:space="preserve">COMPLETE THE CERTIFICATION IF YOU ARE A CPA WHO HAS EITHER COMPILED, REVIEWED OR AUDITED THE CONCESSIONER'S FINANCIAL STATEMENTS AND </t>
  </si>
  <si>
    <t xml:space="preserve">By typing my name in the box below, I certify that I have been authorized to complete and submit this report on behalf of the concessioner.  This report has been </t>
  </si>
  <si>
    <t xml:space="preserve">completed and prepared under my supervision using data/information from the company's compiled/reviewed/audited financial statements and/or other </t>
  </si>
  <si>
    <t>financial records and to the best of my knowledge and belief is a true, correct, and complete report.</t>
  </si>
  <si>
    <t>Schedule P - COMPONENT RENEWAL/REPLACEMENT RESERVE ANNUAL RECONCILIATION</t>
  </si>
  <si>
    <t>Schedule Q - COMPONENT RENEWAL/REPLACEMENT RESERVE EXPENDITURES</t>
  </si>
  <si>
    <t xml:space="preserve">Use the information from your completed and certified AFR to complete these supplemental schedules. </t>
  </si>
  <si>
    <t>Gross Receipts (AFR Schedule B, Line 1)</t>
  </si>
  <si>
    <t>Less - Adjustments to Gross Receipts (AFR Schedule B, Line 37)</t>
  </si>
  <si>
    <t>Gross Receipts Subject to Reserve Calculation (AFR Schedule B, Line 38)</t>
  </si>
  <si>
    <t>Dae of associated AFR</t>
  </si>
  <si>
    <t>SCHEDULES P AND Q CERTIFICATION (Either one or both of the certifications below may be completed)</t>
  </si>
  <si>
    <t>HAVE COMPLETED THE SUPPLEMENTAL SCHEDULES.</t>
  </si>
  <si>
    <t>COMPLETE THE CERTICATION BELOW IF YOU ARE  THE CONCESSIONER AND COMPLETED THE SUPPLEMENTAL SCHEDULES</t>
  </si>
  <si>
    <t xml:space="preserve">Use information from the previous year's AFR to complete line 8 of schedule P. </t>
  </si>
  <si>
    <t xml:space="preserve">Refer to the instructions tab in the AFR workbook for directions on using the workbook forms. </t>
  </si>
  <si>
    <t xml:space="preserve">Submit the P and Q supplemental schedules at the same time that you submit your AFR. </t>
  </si>
  <si>
    <t>Instructions for completing supplemental schedules P and Q</t>
  </si>
  <si>
    <t>Do not enter zeroes, NA, dashes or anything else in cells which are not applicable to your operation. 
Leave these cells blank.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</si>
</sst>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mm/dd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right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2" fillId="4" borderId="5" xfId="0" applyNumberFormat="1" applyFont="1" applyFill="1" applyBorder="1" applyAlignment="1" applyProtection="1">
      <alignment vertical="top" wrapText="1"/>
      <protection locked="0"/>
    </xf>
    <xf numFmtId="0" fontId="2" fillId="0" borderId="6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4" borderId="4" xfId="0" applyFont="1" applyFill="1" applyBorder="1" applyProtection="1">
      <protection locked="0"/>
    </xf>
    <xf numFmtId="164" fontId="2" fillId="4" borderId="4" xfId="0" applyNumberFormat="1" applyFont="1" applyFill="1" applyBorder="1" applyProtection="1">
      <protection locked="0"/>
    </xf>
    <xf numFmtId="165" fontId="2" fillId="4" borderId="4" xfId="0" applyNumberFormat="1" applyFont="1" applyFill="1" applyBorder="1" applyProtection="1">
      <protection locked="0"/>
    </xf>
    <xf numFmtId="164" fontId="2" fillId="4" borderId="7" xfId="0" applyNumberFormat="1" applyFont="1" applyFill="1" applyBorder="1" applyProtection="1">
      <protection locked="0"/>
    </xf>
    <xf numFmtId="0" fontId="2" fillId="0" borderId="1" xfId="0" applyFont="1" applyBorder="1"/>
    <xf numFmtId="164" fontId="2" fillId="3" borderId="3" xfId="0" applyNumberFormat="1" applyFont="1" applyFill="1" applyBorder="1"/>
    <xf numFmtId="0" fontId="2" fillId="0" borderId="8" xfId="0" applyFont="1" applyBorder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>
      <alignment horizontal="right"/>
    </xf>
    <xf numFmtId="165" fontId="2" fillId="4" borderId="4" xfId="0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Alignment="1">
      <alignment horizontal="left"/>
    </xf>
    <xf numFmtId="0" fontId="2" fillId="4" borderId="9" xfId="0" applyFont="1" applyFill="1" applyBorder="1" applyAlignment="1" applyProtection="1">
      <alignment horizontal="left" vertical="top"/>
      <protection locked="0"/>
    </xf>
    <xf numFmtId="0" fontId="2" fillId="4" borderId="8" xfId="0" applyFont="1" applyFill="1" applyBorder="1" applyAlignment="1" applyProtection="1">
      <alignment vertical="top"/>
      <protection locked="0"/>
    </xf>
    <xf numFmtId="0" fontId="2" fillId="4" borderId="10" xfId="0" applyFont="1" applyFill="1" applyBorder="1" applyAlignment="1" applyProtection="1">
      <alignment vertical="top"/>
      <protection locked="0"/>
    </xf>
    <xf numFmtId="0" fontId="2" fillId="4" borderId="1" xfId="0" applyFont="1" applyFill="1" applyBorder="1" applyAlignment="1" applyProtection="1">
      <alignment horizontal="left" vertical="top"/>
      <protection locked="0"/>
    </xf>
    <xf numFmtId="0" fontId="2" fillId="4" borderId="6" xfId="0" applyFont="1" applyFill="1" applyBorder="1" applyAlignment="1" applyProtection="1">
      <alignment vertical="top"/>
      <protection locked="0"/>
    </xf>
    <xf numFmtId="0" fontId="2" fillId="4" borderId="2" xfId="0" applyFont="1" applyFill="1" applyBorder="1" applyAlignment="1" applyProtection="1">
      <alignment vertical="top"/>
      <protection locked="0"/>
    </xf>
    <xf numFmtId="165" fontId="2" fillId="4" borderId="4" xfId="0" applyNumberFormat="1" applyFont="1" applyFill="1" applyBorder="1" applyAlignment="1" applyProtection="1">
      <alignment horizontal="left" vertical="top" wrapText="1"/>
      <protection locked="0"/>
    </xf>
    <xf numFmtId="165" fontId="2" fillId="4" borderId="4" xfId="0" applyNumberFormat="1" applyFont="1" applyFill="1" applyBorder="1" applyAlignment="1" applyProtection="1">
      <alignment horizontal="right" vertical="top" wrapText="1"/>
      <protection locked="0"/>
    </xf>
    <xf numFmtId="0" fontId="2" fillId="0" borderId="0" xfId="0" applyFont="1" applyAlignment="1">
      <alignment horizontal="center"/>
    </xf>
    <xf numFmtId="0" fontId="2" fillId="0" borderId="1" xfId="0" applyFont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/>
    <xf numFmtId="0" fontId="2" fillId="0" borderId="0" xfId="0" applyFont="1" applyAlignment="1">
      <alignment horizontal="left" vertical="top"/>
    </xf>
    <xf numFmtId="0" fontId="2" fillId="4" borderId="8" xfId="0" applyFont="1" applyFill="1" applyBorder="1" applyAlignment="1" applyProtection="1">
      <alignment horizontal="center" vertical="top"/>
      <protection locked="0"/>
    </xf>
    <xf numFmtId="0" fontId="2" fillId="4" borderId="10" xfId="0" applyFont="1" applyFill="1" applyBorder="1" applyAlignment="1" applyProtection="1">
      <alignment horizontal="center" vertical="top"/>
      <protection locked="0"/>
    </xf>
    <xf numFmtId="165" fontId="2" fillId="4" borderId="1" xfId="0" applyNumberFormat="1" applyFont="1" applyFill="1" applyBorder="1" applyAlignment="1" applyProtection="1">
      <alignment horizontal="left" vertical="top"/>
      <protection locked="0"/>
    </xf>
    <xf numFmtId="165" fontId="2" fillId="4" borderId="6" xfId="0" applyNumberFormat="1" applyFont="1" applyFill="1" applyBorder="1" applyAlignment="1" applyProtection="1">
      <alignment horizontal="center" vertical="top"/>
      <protection locked="0"/>
    </xf>
    <xf numFmtId="165" fontId="2" fillId="4" borderId="2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164" fontId="2" fillId="5" borderId="3" xfId="0" applyNumberFormat="1" applyFont="1" applyFill="1" applyBorder="1" applyAlignment="1" applyProtection="1">
      <alignment vertical="top" wrapText="1"/>
      <protection locked="0"/>
    </xf>
    <xf numFmtId="9" fontId="2" fillId="5" borderId="3" xfId="1" applyFont="1" applyFill="1" applyBorder="1" applyAlignment="1" applyProtection="1">
      <alignment vertical="top" wrapText="1"/>
      <protection locked="0"/>
    </xf>
    <xf numFmtId="14" fontId="2" fillId="4" borderId="4" xfId="0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FR-Schedules%20P%20and%20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otices"/>
      <sheetName val="Concessioner Info"/>
      <sheetName val="A"/>
      <sheetName val="A-1"/>
      <sheetName val="B"/>
      <sheetName val="C"/>
      <sheetName val="D-Fixed Assets"/>
      <sheetName val="D-Financial Assets"/>
      <sheetName val="D-Intangible Assets"/>
      <sheetName val="E"/>
      <sheetName val="F"/>
      <sheetName val="G"/>
      <sheetName val="H"/>
      <sheetName val="I"/>
      <sheetName val="J"/>
      <sheetName val="K"/>
      <sheetName val="L"/>
      <sheetName val="M1"/>
      <sheetName val="M2"/>
      <sheetName val="M3"/>
      <sheetName val="M4"/>
      <sheetName val="M5"/>
      <sheetName val="M6"/>
      <sheetName val="M7"/>
      <sheetName val="P"/>
      <sheetName val="Q"/>
      <sheetName val="backup--&gt;"/>
      <sheetName val="lookups"/>
    </sheetNames>
    <sheetDataSet>
      <sheetData sheetId="0"/>
      <sheetData sheetId="1"/>
      <sheetData sheetId="2">
        <row r="3">
          <cell r="D3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2D5DA-26B5-4161-85FE-CDD09B8F14C3}">
  <sheetPr>
    <tabColor theme="1"/>
    <pageSetUpPr fitToPage="1"/>
  </sheetPr>
  <dimension ref="A2:B15"/>
  <sheetViews>
    <sheetView showGridLines="0" tabSelected="1" zoomScaleNormal="100" workbookViewId="0">
      <selection activeCell="B25" sqref="B24:B25"/>
    </sheetView>
  </sheetViews>
  <sheetFormatPr defaultColWidth="9.140625" defaultRowHeight="12.75" x14ac:dyDescent="0.2"/>
  <cols>
    <col min="1" max="1" width="5.85546875" style="19" customWidth="1"/>
    <col min="2" max="2" width="85.28515625" style="19" customWidth="1"/>
    <col min="3" max="16384" width="9.140625" style="19"/>
  </cols>
  <sheetData>
    <row r="2" spans="1:2" ht="15.75" x14ac:dyDescent="0.25">
      <c r="B2" s="54" t="s">
        <v>48</v>
      </c>
    </row>
    <row r="3" spans="1:2" x14ac:dyDescent="0.2">
      <c r="B3" s="1"/>
    </row>
    <row r="4" spans="1:2" x14ac:dyDescent="0.2">
      <c r="A4" s="20">
        <v>1</v>
      </c>
      <c r="B4" s="4" t="s">
        <v>47</v>
      </c>
    </row>
    <row r="5" spans="1:2" x14ac:dyDescent="0.2">
      <c r="A5" s="20"/>
      <c r="B5" s="4"/>
    </row>
    <row r="6" spans="1:2" x14ac:dyDescent="0.2">
      <c r="A6" s="20">
        <v>2</v>
      </c>
      <c r="B6" s="4" t="s">
        <v>37</v>
      </c>
    </row>
    <row r="7" spans="1:2" x14ac:dyDescent="0.2">
      <c r="A7" s="20"/>
      <c r="B7" s="4"/>
    </row>
    <row r="8" spans="1:2" x14ac:dyDescent="0.2">
      <c r="A8" s="20">
        <v>3</v>
      </c>
      <c r="B8" s="4" t="s">
        <v>45</v>
      </c>
    </row>
    <row r="9" spans="1:2" x14ac:dyDescent="0.2">
      <c r="A9" s="20"/>
      <c r="B9" s="4"/>
    </row>
    <row r="10" spans="1:2" x14ac:dyDescent="0.2">
      <c r="A10" s="20">
        <v>3</v>
      </c>
      <c r="B10" s="4" t="s">
        <v>46</v>
      </c>
    </row>
    <row r="11" spans="1:2" x14ac:dyDescent="0.2">
      <c r="A11" s="20"/>
      <c r="B11" s="4"/>
    </row>
    <row r="12" spans="1:2" ht="25.5" x14ac:dyDescent="0.2">
      <c r="A12" s="20">
        <v>4</v>
      </c>
      <c r="B12" s="4" t="s">
        <v>49</v>
      </c>
    </row>
    <row r="13" spans="1:2" x14ac:dyDescent="0.2">
      <c r="A13" s="20"/>
      <c r="B13" s="4"/>
    </row>
    <row r="14" spans="1:2" x14ac:dyDescent="0.2">
      <c r="A14" s="20">
        <v>5</v>
      </c>
      <c r="B14" s="4" t="s">
        <v>16</v>
      </c>
    </row>
    <row r="15" spans="1:2" x14ac:dyDescent="0.2">
      <c r="B15" s="1"/>
    </row>
  </sheetData>
  <sheetProtection algorithmName="SHA-512" hashValue="yQMksV42O0zNZkIbaUn+evjZ+waA5dtyr+PyksQ2EjZgTejtFcouEzX0M2Brn8Y8aAiQwlRfery7zziMbAQSog==" saltValue="pUzd+vGdN9GwyYtdgFk6xQ==" spinCount="100000" sheet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93633-54B3-4C91-905B-E0188A6FC661}">
  <sheetPr>
    <pageSetUpPr fitToPage="1"/>
  </sheetPr>
  <dimension ref="A1:F42"/>
  <sheetViews>
    <sheetView showGridLines="0" view="pageLayout" zoomScale="85" zoomScaleNormal="100" zoomScalePageLayoutView="85" workbookViewId="0">
      <selection activeCell="B12" sqref="B12"/>
    </sheetView>
  </sheetViews>
  <sheetFormatPr defaultRowHeight="12.75" x14ac:dyDescent="0.2"/>
  <cols>
    <col min="1" max="1" width="32.85546875" style="19" customWidth="1"/>
    <col min="2" max="2" width="23.5703125" style="19" customWidth="1"/>
    <col min="3" max="3" width="8.42578125" style="19" customWidth="1"/>
    <col min="4" max="4" width="23.5703125" style="19" customWidth="1"/>
    <col min="5" max="5" width="7" style="19" customWidth="1"/>
    <col min="6" max="6" width="22.140625" style="19" customWidth="1"/>
    <col min="7" max="231" width="9.140625" style="19"/>
    <col min="232" max="232" width="3.7109375" style="19" customWidth="1"/>
    <col min="233" max="233" width="15.7109375" style="19" customWidth="1"/>
    <col min="234" max="234" width="16.7109375" style="19" customWidth="1"/>
    <col min="235" max="236" width="3.7109375" style="19" customWidth="1"/>
    <col min="237" max="237" width="13.7109375" style="19" customWidth="1"/>
    <col min="238" max="239" width="3.7109375" style="19" customWidth="1"/>
    <col min="240" max="240" width="13.7109375" style="19" customWidth="1"/>
    <col min="241" max="241" width="3.7109375" style="19" customWidth="1"/>
    <col min="242" max="242" width="1.5703125" style="19" customWidth="1"/>
    <col min="243" max="243" width="4" style="19" customWidth="1"/>
    <col min="244" max="244" width="1.5703125" style="19" customWidth="1"/>
    <col min="245" max="245" width="5" style="19" customWidth="1"/>
    <col min="246" max="246" width="4.7109375" style="19" customWidth="1"/>
    <col min="247" max="247" width="9.140625" style="19"/>
    <col min="248" max="248" width="4" style="19" customWidth="1"/>
    <col min="249" max="487" width="9.140625" style="19"/>
    <col min="488" max="488" width="3.7109375" style="19" customWidth="1"/>
    <col min="489" max="489" width="15.7109375" style="19" customWidth="1"/>
    <col min="490" max="490" width="16.7109375" style="19" customWidth="1"/>
    <col min="491" max="492" width="3.7109375" style="19" customWidth="1"/>
    <col min="493" max="493" width="13.7109375" style="19" customWidth="1"/>
    <col min="494" max="495" width="3.7109375" style="19" customWidth="1"/>
    <col min="496" max="496" width="13.7109375" style="19" customWidth="1"/>
    <col min="497" max="497" width="3.7109375" style="19" customWidth="1"/>
    <col min="498" max="498" width="1.5703125" style="19" customWidth="1"/>
    <col min="499" max="499" width="4" style="19" customWidth="1"/>
    <col min="500" max="500" width="1.5703125" style="19" customWidth="1"/>
    <col min="501" max="501" width="5" style="19" customWidth="1"/>
    <col min="502" max="502" width="4.7109375" style="19" customWidth="1"/>
    <col min="503" max="503" width="9.140625" style="19"/>
    <col min="504" max="504" width="4" style="19" customWidth="1"/>
    <col min="505" max="743" width="9.140625" style="19"/>
    <col min="744" max="744" width="3.7109375" style="19" customWidth="1"/>
    <col min="745" max="745" width="15.7109375" style="19" customWidth="1"/>
    <col min="746" max="746" width="16.7109375" style="19" customWidth="1"/>
    <col min="747" max="748" width="3.7109375" style="19" customWidth="1"/>
    <col min="749" max="749" width="13.7109375" style="19" customWidth="1"/>
    <col min="750" max="751" width="3.7109375" style="19" customWidth="1"/>
    <col min="752" max="752" width="13.7109375" style="19" customWidth="1"/>
    <col min="753" max="753" width="3.7109375" style="19" customWidth="1"/>
    <col min="754" max="754" width="1.5703125" style="19" customWidth="1"/>
    <col min="755" max="755" width="4" style="19" customWidth="1"/>
    <col min="756" max="756" width="1.5703125" style="19" customWidth="1"/>
    <col min="757" max="757" width="5" style="19" customWidth="1"/>
    <col min="758" max="758" width="4.7109375" style="19" customWidth="1"/>
    <col min="759" max="759" width="9.140625" style="19"/>
    <col min="760" max="760" width="4" style="19" customWidth="1"/>
    <col min="761" max="999" width="9.140625" style="19"/>
    <col min="1000" max="1000" width="3.7109375" style="19" customWidth="1"/>
    <col min="1001" max="1001" width="15.7109375" style="19" customWidth="1"/>
    <col min="1002" max="1002" width="16.7109375" style="19" customWidth="1"/>
    <col min="1003" max="1004" width="3.7109375" style="19" customWidth="1"/>
    <col min="1005" max="1005" width="13.7109375" style="19" customWidth="1"/>
    <col min="1006" max="1007" width="3.7109375" style="19" customWidth="1"/>
    <col min="1008" max="1008" width="13.7109375" style="19" customWidth="1"/>
    <col min="1009" max="1009" width="3.7109375" style="19" customWidth="1"/>
    <col min="1010" max="1010" width="1.5703125" style="19" customWidth="1"/>
    <col min="1011" max="1011" width="4" style="19" customWidth="1"/>
    <col min="1012" max="1012" width="1.5703125" style="19" customWidth="1"/>
    <col min="1013" max="1013" width="5" style="19" customWidth="1"/>
    <col min="1014" max="1014" width="4.7109375" style="19" customWidth="1"/>
    <col min="1015" max="1015" width="9.140625" style="19"/>
    <col min="1016" max="1016" width="4" style="19" customWidth="1"/>
    <col min="1017" max="1255" width="9.140625" style="19"/>
    <col min="1256" max="1256" width="3.7109375" style="19" customWidth="1"/>
    <col min="1257" max="1257" width="15.7109375" style="19" customWidth="1"/>
    <col min="1258" max="1258" width="16.7109375" style="19" customWidth="1"/>
    <col min="1259" max="1260" width="3.7109375" style="19" customWidth="1"/>
    <col min="1261" max="1261" width="13.7109375" style="19" customWidth="1"/>
    <col min="1262" max="1263" width="3.7109375" style="19" customWidth="1"/>
    <col min="1264" max="1264" width="13.7109375" style="19" customWidth="1"/>
    <col min="1265" max="1265" width="3.7109375" style="19" customWidth="1"/>
    <col min="1266" max="1266" width="1.5703125" style="19" customWidth="1"/>
    <col min="1267" max="1267" width="4" style="19" customWidth="1"/>
    <col min="1268" max="1268" width="1.5703125" style="19" customWidth="1"/>
    <col min="1269" max="1269" width="5" style="19" customWidth="1"/>
    <col min="1270" max="1270" width="4.7109375" style="19" customWidth="1"/>
    <col min="1271" max="1271" width="9.140625" style="19"/>
    <col min="1272" max="1272" width="4" style="19" customWidth="1"/>
    <col min="1273" max="1511" width="9.140625" style="19"/>
    <col min="1512" max="1512" width="3.7109375" style="19" customWidth="1"/>
    <col min="1513" max="1513" width="15.7109375" style="19" customWidth="1"/>
    <col min="1514" max="1514" width="16.7109375" style="19" customWidth="1"/>
    <col min="1515" max="1516" width="3.7109375" style="19" customWidth="1"/>
    <col min="1517" max="1517" width="13.7109375" style="19" customWidth="1"/>
    <col min="1518" max="1519" width="3.7109375" style="19" customWidth="1"/>
    <col min="1520" max="1520" width="13.7109375" style="19" customWidth="1"/>
    <col min="1521" max="1521" width="3.7109375" style="19" customWidth="1"/>
    <col min="1522" max="1522" width="1.5703125" style="19" customWidth="1"/>
    <col min="1523" max="1523" width="4" style="19" customWidth="1"/>
    <col min="1524" max="1524" width="1.5703125" style="19" customWidth="1"/>
    <col min="1525" max="1525" width="5" style="19" customWidth="1"/>
    <col min="1526" max="1526" width="4.7109375" style="19" customWidth="1"/>
    <col min="1527" max="1527" width="9.140625" style="19"/>
    <col min="1528" max="1528" width="4" style="19" customWidth="1"/>
    <col min="1529" max="1767" width="9.140625" style="19"/>
    <col min="1768" max="1768" width="3.7109375" style="19" customWidth="1"/>
    <col min="1769" max="1769" width="15.7109375" style="19" customWidth="1"/>
    <col min="1770" max="1770" width="16.7109375" style="19" customWidth="1"/>
    <col min="1771" max="1772" width="3.7109375" style="19" customWidth="1"/>
    <col min="1773" max="1773" width="13.7109375" style="19" customWidth="1"/>
    <col min="1774" max="1775" width="3.7109375" style="19" customWidth="1"/>
    <col min="1776" max="1776" width="13.7109375" style="19" customWidth="1"/>
    <col min="1777" max="1777" width="3.7109375" style="19" customWidth="1"/>
    <col min="1778" max="1778" width="1.5703125" style="19" customWidth="1"/>
    <col min="1779" max="1779" width="4" style="19" customWidth="1"/>
    <col min="1780" max="1780" width="1.5703125" style="19" customWidth="1"/>
    <col min="1781" max="1781" width="5" style="19" customWidth="1"/>
    <col min="1782" max="1782" width="4.7109375" style="19" customWidth="1"/>
    <col min="1783" max="1783" width="9.140625" style="19"/>
    <col min="1784" max="1784" width="4" style="19" customWidth="1"/>
    <col min="1785" max="2023" width="9.140625" style="19"/>
    <col min="2024" max="2024" width="3.7109375" style="19" customWidth="1"/>
    <col min="2025" max="2025" width="15.7109375" style="19" customWidth="1"/>
    <col min="2026" max="2026" width="16.7109375" style="19" customWidth="1"/>
    <col min="2027" max="2028" width="3.7109375" style="19" customWidth="1"/>
    <col min="2029" max="2029" width="13.7109375" style="19" customWidth="1"/>
    <col min="2030" max="2031" width="3.7109375" style="19" customWidth="1"/>
    <col min="2032" max="2032" width="13.7109375" style="19" customWidth="1"/>
    <col min="2033" max="2033" width="3.7109375" style="19" customWidth="1"/>
    <col min="2034" max="2034" width="1.5703125" style="19" customWidth="1"/>
    <col min="2035" max="2035" width="4" style="19" customWidth="1"/>
    <col min="2036" max="2036" width="1.5703125" style="19" customWidth="1"/>
    <col min="2037" max="2037" width="5" style="19" customWidth="1"/>
    <col min="2038" max="2038" width="4.7109375" style="19" customWidth="1"/>
    <col min="2039" max="2039" width="9.140625" style="19"/>
    <col min="2040" max="2040" width="4" style="19" customWidth="1"/>
    <col min="2041" max="2279" width="9.140625" style="19"/>
    <col min="2280" max="2280" width="3.7109375" style="19" customWidth="1"/>
    <col min="2281" max="2281" width="15.7109375" style="19" customWidth="1"/>
    <col min="2282" max="2282" width="16.7109375" style="19" customWidth="1"/>
    <col min="2283" max="2284" width="3.7109375" style="19" customWidth="1"/>
    <col min="2285" max="2285" width="13.7109375" style="19" customWidth="1"/>
    <col min="2286" max="2287" width="3.7109375" style="19" customWidth="1"/>
    <col min="2288" max="2288" width="13.7109375" style="19" customWidth="1"/>
    <col min="2289" max="2289" width="3.7109375" style="19" customWidth="1"/>
    <col min="2290" max="2290" width="1.5703125" style="19" customWidth="1"/>
    <col min="2291" max="2291" width="4" style="19" customWidth="1"/>
    <col min="2292" max="2292" width="1.5703125" style="19" customWidth="1"/>
    <col min="2293" max="2293" width="5" style="19" customWidth="1"/>
    <col min="2294" max="2294" width="4.7109375" style="19" customWidth="1"/>
    <col min="2295" max="2295" width="9.140625" style="19"/>
    <col min="2296" max="2296" width="4" style="19" customWidth="1"/>
    <col min="2297" max="2535" width="9.140625" style="19"/>
    <col min="2536" max="2536" width="3.7109375" style="19" customWidth="1"/>
    <col min="2537" max="2537" width="15.7109375" style="19" customWidth="1"/>
    <col min="2538" max="2538" width="16.7109375" style="19" customWidth="1"/>
    <col min="2539" max="2540" width="3.7109375" style="19" customWidth="1"/>
    <col min="2541" max="2541" width="13.7109375" style="19" customWidth="1"/>
    <col min="2542" max="2543" width="3.7109375" style="19" customWidth="1"/>
    <col min="2544" max="2544" width="13.7109375" style="19" customWidth="1"/>
    <col min="2545" max="2545" width="3.7109375" style="19" customWidth="1"/>
    <col min="2546" max="2546" width="1.5703125" style="19" customWidth="1"/>
    <col min="2547" max="2547" width="4" style="19" customWidth="1"/>
    <col min="2548" max="2548" width="1.5703125" style="19" customWidth="1"/>
    <col min="2549" max="2549" width="5" style="19" customWidth="1"/>
    <col min="2550" max="2550" width="4.7109375" style="19" customWidth="1"/>
    <col min="2551" max="2551" width="9.140625" style="19"/>
    <col min="2552" max="2552" width="4" style="19" customWidth="1"/>
    <col min="2553" max="2791" width="9.140625" style="19"/>
    <col min="2792" max="2792" width="3.7109375" style="19" customWidth="1"/>
    <col min="2793" max="2793" width="15.7109375" style="19" customWidth="1"/>
    <col min="2794" max="2794" width="16.7109375" style="19" customWidth="1"/>
    <col min="2795" max="2796" width="3.7109375" style="19" customWidth="1"/>
    <col min="2797" max="2797" width="13.7109375" style="19" customWidth="1"/>
    <col min="2798" max="2799" width="3.7109375" style="19" customWidth="1"/>
    <col min="2800" max="2800" width="13.7109375" style="19" customWidth="1"/>
    <col min="2801" max="2801" width="3.7109375" style="19" customWidth="1"/>
    <col min="2802" max="2802" width="1.5703125" style="19" customWidth="1"/>
    <col min="2803" max="2803" width="4" style="19" customWidth="1"/>
    <col min="2804" max="2804" width="1.5703125" style="19" customWidth="1"/>
    <col min="2805" max="2805" width="5" style="19" customWidth="1"/>
    <col min="2806" max="2806" width="4.7109375" style="19" customWidth="1"/>
    <col min="2807" max="2807" width="9.140625" style="19"/>
    <col min="2808" max="2808" width="4" style="19" customWidth="1"/>
    <col min="2809" max="3047" width="9.140625" style="19"/>
    <col min="3048" max="3048" width="3.7109375" style="19" customWidth="1"/>
    <col min="3049" max="3049" width="15.7109375" style="19" customWidth="1"/>
    <col min="3050" max="3050" width="16.7109375" style="19" customWidth="1"/>
    <col min="3051" max="3052" width="3.7109375" style="19" customWidth="1"/>
    <col min="3053" max="3053" width="13.7109375" style="19" customWidth="1"/>
    <col min="3054" max="3055" width="3.7109375" style="19" customWidth="1"/>
    <col min="3056" max="3056" width="13.7109375" style="19" customWidth="1"/>
    <col min="3057" max="3057" width="3.7109375" style="19" customWidth="1"/>
    <col min="3058" max="3058" width="1.5703125" style="19" customWidth="1"/>
    <col min="3059" max="3059" width="4" style="19" customWidth="1"/>
    <col min="3060" max="3060" width="1.5703125" style="19" customWidth="1"/>
    <col min="3061" max="3061" width="5" style="19" customWidth="1"/>
    <col min="3062" max="3062" width="4.7109375" style="19" customWidth="1"/>
    <col min="3063" max="3063" width="9.140625" style="19"/>
    <col min="3064" max="3064" width="4" style="19" customWidth="1"/>
    <col min="3065" max="3303" width="9.140625" style="19"/>
    <col min="3304" max="3304" width="3.7109375" style="19" customWidth="1"/>
    <col min="3305" max="3305" width="15.7109375" style="19" customWidth="1"/>
    <col min="3306" max="3306" width="16.7109375" style="19" customWidth="1"/>
    <col min="3307" max="3308" width="3.7109375" style="19" customWidth="1"/>
    <col min="3309" max="3309" width="13.7109375" style="19" customWidth="1"/>
    <col min="3310" max="3311" width="3.7109375" style="19" customWidth="1"/>
    <col min="3312" max="3312" width="13.7109375" style="19" customWidth="1"/>
    <col min="3313" max="3313" width="3.7109375" style="19" customWidth="1"/>
    <col min="3314" max="3314" width="1.5703125" style="19" customWidth="1"/>
    <col min="3315" max="3315" width="4" style="19" customWidth="1"/>
    <col min="3316" max="3316" width="1.5703125" style="19" customWidth="1"/>
    <col min="3317" max="3317" width="5" style="19" customWidth="1"/>
    <col min="3318" max="3318" width="4.7109375" style="19" customWidth="1"/>
    <col min="3319" max="3319" width="9.140625" style="19"/>
    <col min="3320" max="3320" width="4" style="19" customWidth="1"/>
    <col min="3321" max="3559" width="9.140625" style="19"/>
    <col min="3560" max="3560" width="3.7109375" style="19" customWidth="1"/>
    <col min="3561" max="3561" width="15.7109375" style="19" customWidth="1"/>
    <col min="3562" max="3562" width="16.7109375" style="19" customWidth="1"/>
    <col min="3563" max="3564" width="3.7109375" style="19" customWidth="1"/>
    <col min="3565" max="3565" width="13.7109375" style="19" customWidth="1"/>
    <col min="3566" max="3567" width="3.7109375" style="19" customWidth="1"/>
    <col min="3568" max="3568" width="13.7109375" style="19" customWidth="1"/>
    <col min="3569" max="3569" width="3.7109375" style="19" customWidth="1"/>
    <col min="3570" max="3570" width="1.5703125" style="19" customWidth="1"/>
    <col min="3571" max="3571" width="4" style="19" customWidth="1"/>
    <col min="3572" max="3572" width="1.5703125" style="19" customWidth="1"/>
    <col min="3573" max="3573" width="5" style="19" customWidth="1"/>
    <col min="3574" max="3574" width="4.7109375" style="19" customWidth="1"/>
    <col min="3575" max="3575" width="9.140625" style="19"/>
    <col min="3576" max="3576" width="4" style="19" customWidth="1"/>
    <col min="3577" max="3815" width="9.140625" style="19"/>
    <col min="3816" max="3816" width="3.7109375" style="19" customWidth="1"/>
    <col min="3817" max="3817" width="15.7109375" style="19" customWidth="1"/>
    <col min="3818" max="3818" width="16.7109375" style="19" customWidth="1"/>
    <col min="3819" max="3820" width="3.7109375" style="19" customWidth="1"/>
    <col min="3821" max="3821" width="13.7109375" style="19" customWidth="1"/>
    <col min="3822" max="3823" width="3.7109375" style="19" customWidth="1"/>
    <col min="3824" max="3824" width="13.7109375" style="19" customWidth="1"/>
    <col min="3825" max="3825" width="3.7109375" style="19" customWidth="1"/>
    <col min="3826" max="3826" width="1.5703125" style="19" customWidth="1"/>
    <col min="3827" max="3827" width="4" style="19" customWidth="1"/>
    <col min="3828" max="3828" width="1.5703125" style="19" customWidth="1"/>
    <col min="3829" max="3829" width="5" style="19" customWidth="1"/>
    <col min="3830" max="3830" width="4.7109375" style="19" customWidth="1"/>
    <col min="3831" max="3831" width="9.140625" style="19"/>
    <col min="3832" max="3832" width="4" style="19" customWidth="1"/>
    <col min="3833" max="4071" width="9.140625" style="19"/>
    <col min="4072" max="4072" width="3.7109375" style="19" customWidth="1"/>
    <col min="4073" max="4073" width="15.7109375" style="19" customWidth="1"/>
    <col min="4074" max="4074" width="16.7109375" style="19" customWidth="1"/>
    <col min="4075" max="4076" width="3.7109375" style="19" customWidth="1"/>
    <col min="4077" max="4077" width="13.7109375" style="19" customWidth="1"/>
    <col min="4078" max="4079" width="3.7109375" style="19" customWidth="1"/>
    <col min="4080" max="4080" width="13.7109375" style="19" customWidth="1"/>
    <col min="4081" max="4081" width="3.7109375" style="19" customWidth="1"/>
    <col min="4082" max="4082" width="1.5703125" style="19" customWidth="1"/>
    <col min="4083" max="4083" width="4" style="19" customWidth="1"/>
    <col min="4084" max="4084" width="1.5703125" style="19" customWidth="1"/>
    <col min="4085" max="4085" width="5" style="19" customWidth="1"/>
    <col min="4086" max="4086" width="4.7109375" style="19" customWidth="1"/>
    <col min="4087" max="4087" width="9.140625" style="19"/>
    <col min="4088" max="4088" width="4" style="19" customWidth="1"/>
    <col min="4089" max="4327" width="9.140625" style="19"/>
    <col min="4328" max="4328" width="3.7109375" style="19" customWidth="1"/>
    <col min="4329" max="4329" width="15.7109375" style="19" customWidth="1"/>
    <col min="4330" max="4330" width="16.7109375" style="19" customWidth="1"/>
    <col min="4331" max="4332" width="3.7109375" style="19" customWidth="1"/>
    <col min="4333" max="4333" width="13.7109375" style="19" customWidth="1"/>
    <col min="4334" max="4335" width="3.7109375" style="19" customWidth="1"/>
    <col min="4336" max="4336" width="13.7109375" style="19" customWidth="1"/>
    <col min="4337" max="4337" width="3.7109375" style="19" customWidth="1"/>
    <col min="4338" max="4338" width="1.5703125" style="19" customWidth="1"/>
    <col min="4339" max="4339" width="4" style="19" customWidth="1"/>
    <col min="4340" max="4340" width="1.5703125" style="19" customWidth="1"/>
    <col min="4341" max="4341" width="5" style="19" customWidth="1"/>
    <col min="4342" max="4342" width="4.7109375" style="19" customWidth="1"/>
    <col min="4343" max="4343" width="9.140625" style="19"/>
    <col min="4344" max="4344" width="4" style="19" customWidth="1"/>
    <col min="4345" max="4583" width="9.140625" style="19"/>
    <col min="4584" max="4584" width="3.7109375" style="19" customWidth="1"/>
    <col min="4585" max="4585" width="15.7109375" style="19" customWidth="1"/>
    <col min="4586" max="4586" width="16.7109375" style="19" customWidth="1"/>
    <col min="4587" max="4588" width="3.7109375" style="19" customWidth="1"/>
    <col min="4589" max="4589" width="13.7109375" style="19" customWidth="1"/>
    <col min="4590" max="4591" width="3.7109375" style="19" customWidth="1"/>
    <col min="4592" max="4592" width="13.7109375" style="19" customWidth="1"/>
    <col min="4593" max="4593" width="3.7109375" style="19" customWidth="1"/>
    <col min="4594" max="4594" width="1.5703125" style="19" customWidth="1"/>
    <col min="4595" max="4595" width="4" style="19" customWidth="1"/>
    <col min="4596" max="4596" width="1.5703125" style="19" customWidth="1"/>
    <col min="4597" max="4597" width="5" style="19" customWidth="1"/>
    <col min="4598" max="4598" width="4.7109375" style="19" customWidth="1"/>
    <col min="4599" max="4599" width="9.140625" style="19"/>
    <col min="4600" max="4600" width="4" style="19" customWidth="1"/>
    <col min="4601" max="4839" width="9.140625" style="19"/>
    <col min="4840" max="4840" width="3.7109375" style="19" customWidth="1"/>
    <col min="4841" max="4841" width="15.7109375" style="19" customWidth="1"/>
    <col min="4842" max="4842" width="16.7109375" style="19" customWidth="1"/>
    <col min="4843" max="4844" width="3.7109375" style="19" customWidth="1"/>
    <col min="4845" max="4845" width="13.7109375" style="19" customWidth="1"/>
    <col min="4846" max="4847" width="3.7109375" style="19" customWidth="1"/>
    <col min="4848" max="4848" width="13.7109375" style="19" customWidth="1"/>
    <col min="4849" max="4849" width="3.7109375" style="19" customWidth="1"/>
    <col min="4850" max="4850" width="1.5703125" style="19" customWidth="1"/>
    <col min="4851" max="4851" width="4" style="19" customWidth="1"/>
    <col min="4852" max="4852" width="1.5703125" style="19" customWidth="1"/>
    <col min="4853" max="4853" width="5" style="19" customWidth="1"/>
    <col min="4854" max="4854" width="4.7109375" style="19" customWidth="1"/>
    <col min="4855" max="4855" width="9.140625" style="19"/>
    <col min="4856" max="4856" width="4" style="19" customWidth="1"/>
    <col min="4857" max="5095" width="9.140625" style="19"/>
    <col min="5096" max="5096" width="3.7109375" style="19" customWidth="1"/>
    <col min="5097" max="5097" width="15.7109375" style="19" customWidth="1"/>
    <col min="5098" max="5098" width="16.7109375" style="19" customWidth="1"/>
    <col min="5099" max="5100" width="3.7109375" style="19" customWidth="1"/>
    <col min="5101" max="5101" width="13.7109375" style="19" customWidth="1"/>
    <col min="5102" max="5103" width="3.7109375" style="19" customWidth="1"/>
    <col min="5104" max="5104" width="13.7109375" style="19" customWidth="1"/>
    <col min="5105" max="5105" width="3.7109375" style="19" customWidth="1"/>
    <col min="5106" max="5106" width="1.5703125" style="19" customWidth="1"/>
    <col min="5107" max="5107" width="4" style="19" customWidth="1"/>
    <col min="5108" max="5108" width="1.5703125" style="19" customWidth="1"/>
    <col min="5109" max="5109" width="5" style="19" customWidth="1"/>
    <col min="5110" max="5110" width="4.7109375" style="19" customWidth="1"/>
    <col min="5111" max="5111" width="9.140625" style="19"/>
    <col min="5112" max="5112" width="4" style="19" customWidth="1"/>
    <col min="5113" max="5351" width="9.140625" style="19"/>
    <col min="5352" max="5352" width="3.7109375" style="19" customWidth="1"/>
    <col min="5353" max="5353" width="15.7109375" style="19" customWidth="1"/>
    <col min="5354" max="5354" width="16.7109375" style="19" customWidth="1"/>
    <col min="5355" max="5356" width="3.7109375" style="19" customWidth="1"/>
    <col min="5357" max="5357" width="13.7109375" style="19" customWidth="1"/>
    <col min="5358" max="5359" width="3.7109375" style="19" customWidth="1"/>
    <col min="5360" max="5360" width="13.7109375" style="19" customWidth="1"/>
    <col min="5361" max="5361" width="3.7109375" style="19" customWidth="1"/>
    <col min="5362" max="5362" width="1.5703125" style="19" customWidth="1"/>
    <col min="5363" max="5363" width="4" style="19" customWidth="1"/>
    <col min="5364" max="5364" width="1.5703125" style="19" customWidth="1"/>
    <col min="5365" max="5365" width="5" style="19" customWidth="1"/>
    <col min="5366" max="5366" width="4.7109375" style="19" customWidth="1"/>
    <col min="5367" max="5367" width="9.140625" style="19"/>
    <col min="5368" max="5368" width="4" style="19" customWidth="1"/>
    <col min="5369" max="5607" width="9.140625" style="19"/>
    <col min="5608" max="5608" width="3.7109375" style="19" customWidth="1"/>
    <col min="5609" max="5609" width="15.7109375" style="19" customWidth="1"/>
    <col min="5610" max="5610" width="16.7109375" style="19" customWidth="1"/>
    <col min="5611" max="5612" width="3.7109375" style="19" customWidth="1"/>
    <col min="5613" max="5613" width="13.7109375" style="19" customWidth="1"/>
    <col min="5614" max="5615" width="3.7109375" style="19" customWidth="1"/>
    <col min="5616" max="5616" width="13.7109375" style="19" customWidth="1"/>
    <col min="5617" max="5617" width="3.7109375" style="19" customWidth="1"/>
    <col min="5618" max="5618" width="1.5703125" style="19" customWidth="1"/>
    <col min="5619" max="5619" width="4" style="19" customWidth="1"/>
    <col min="5620" max="5620" width="1.5703125" style="19" customWidth="1"/>
    <col min="5621" max="5621" width="5" style="19" customWidth="1"/>
    <col min="5622" max="5622" width="4.7109375" style="19" customWidth="1"/>
    <col min="5623" max="5623" width="9.140625" style="19"/>
    <col min="5624" max="5624" width="4" style="19" customWidth="1"/>
    <col min="5625" max="5863" width="9.140625" style="19"/>
    <col min="5864" max="5864" width="3.7109375" style="19" customWidth="1"/>
    <col min="5865" max="5865" width="15.7109375" style="19" customWidth="1"/>
    <col min="5866" max="5866" width="16.7109375" style="19" customWidth="1"/>
    <col min="5867" max="5868" width="3.7109375" style="19" customWidth="1"/>
    <col min="5869" max="5869" width="13.7109375" style="19" customWidth="1"/>
    <col min="5870" max="5871" width="3.7109375" style="19" customWidth="1"/>
    <col min="5872" max="5872" width="13.7109375" style="19" customWidth="1"/>
    <col min="5873" max="5873" width="3.7109375" style="19" customWidth="1"/>
    <col min="5874" max="5874" width="1.5703125" style="19" customWidth="1"/>
    <col min="5875" max="5875" width="4" style="19" customWidth="1"/>
    <col min="5876" max="5876" width="1.5703125" style="19" customWidth="1"/>
    <col min="5877" max="5877" width="5" style="19" customWidth="1"/>
    <col min="5878" max="5878" width="4.7109375" style="19" customWidth="1"/>
    <col min="5879" max="5879" width="9.140625" style="19"/>
    <col min="5880" max="5880" width="4" style="19" customWidth="1"/>
    <col min="5881" max="6119" width="9.140625" style="19"/>
    <col min="6120" max="6120" width="3.7109375" style="19" customWidth="1"/>
    <col min="6121" max="6121" width="15.7109375" style="19" customWidth="1"/>
    <col min="6122" max="6122" width="16.7109375" style="19" customWidth="1"/>
    <col min="6123" max="6124" width="3.7109375" style="19" customWidth="1"/>
    <col min="6125" max="6125" width="13.7109375" style="19" customWidth="1"/>
    <col min="6126" max="6127" width="3.7109375" style="19" customWidth="1"/>
    <col min="6128" max="6128" width="13.7109375" style="19" customWidth="1"/>
    <col min="6129" max="6129" width="3.7109375" style="19" customWidth="1"/>
    <col min="6130" max="6130" width="1.5703125" style="19" customWidth="1"/>
    <col min="6131" max="6131" width="4" style="19" customWidth="1"/>
    <col min="6132" max="6132" width="1.5703125" style="19" customWidth="1"/>
    <col min="6133" max="6133" width="5" style="19" customWidth="1"/>
    <col min="6134" max="6134" width="4.7109375" style="19" customWidth="1"/>
    <col min="6135" max="6135" width="9.140625" style="19"/>
    <col min="6136" max="6136" width="4" style="19" customWidth="1"/>
    <col min="6137" max="6375" width="9.140625" style="19"/>
    <col min="6376" max="6376" width="3.7109375" style="19" customWidth="1"/>
    <col min="6377" max="6377" width="15.7109375" style="19" customWidth="1"/>
    <col min="6378" max="6378" width="16.7109375" style="19" customWidth="1"/>
    <col min="6379" max="6380" width="3.7109375" style="19" customWidth="1"/>
    <col min="6381" max="6381" width="13.7109375" style="19" customWidth="1"/>
    <col min="6382" max="6383" width="3.7109375" style="19" customWidth="1"/>
    <col min="6384" max="6384" width="13.7109375" style="19" customWidth="1"/>
    <col min="6385" max="6385" width="3.7109375" style="19" customWidth="1"/>
    <col min="6386" max="6386" width="1.5703125" style="19" customWidth="1"/>
    <col min="6387" max="6387" width="4" style="19" customWidth="1"/>
    <col min="6388" max="6388" width="1.5703125" style="19" customWidth="1"/>
    <col min="6389" max="6389" width="5" style="19" customWidth="1"/>
    <col min="6390" max="6390" width="4.7109375" style="19" customWidth="1"/>
    <col min="6391" max="6391" width="9.140625" style="19"/>
    <col min="6392" max="6392" width="4" style="19" customWidth="1"/>
    <col min="6393" max="6631" width="9.140625" style="19"/>
    <col min="6632" max="6632" width="3.7109375" style="19" customWidth="1"/>
    <col min="6633" max="6633" width="15.7109375" style="19" customWidth="1"/>
    <col min="6634" max="6634" width="16.7109375" style="19" customWidth="1"/>
    <col min="6635" max="6636" width="3.7109375" style="19" customWidth="1"/>
    <col min="6637" max="6637" width="13.7109375" style="19" customWidth="1"/>
    <col min="6638" max="6639" width="3.7109375" style="19" customWidth="1"/>
    <col min="6640" max="6640" width="13.7109375" style="19" customWidth="1"/>
    <col min="6641" max="6641" width="3.7109375" style="19" customWidth="1"/>
    <col min="6642" max="6642" width="1.5703125" style="19" customWidth="1"/>
    <col min="6643" max="6643" width="4" style="19" customWidth="1"/>
    <col min="6644" max="6644" width="1.5703125" style="19" customWidth="1"/>
    <col min="6645" max="6645" width="5" style="19" customWidth="1"/>
    <col min="6646" max="6646" width="4.7109375" style="19" customWidth="1"/>
    <col min="6647" max="6647" width="9.140625" style="19"/>
    <col min="6648" max="6648" width="4" style="19" customWidth="1"/>
    <col min="6649" max="6887" width="9.140625" style="19"/>
    <col min="6888" max="6888" width="3.7109375" style="19" customWidth="1"/>
    <col min="6889" max="6889" width="15.7109375" style="19" customWidth="1"/>
    <col min="6890" max="6890" width="16.7109375" style="19" customWidth="1"/>
    <col min="6891" max="6892" width="3.7109375" style="19" customWidth="1"/>
    <col min="6893" max="6893" width="13.7109375" style="19" customWidth="1"/>
    <col min="6894" max="6895" width="3.7109375" style="19" customWidth="1"/>
    <col min="6896" max="6896" width="13.7109375" style="19" customWidth="1"/>
    <col min="6897" max="6897" width="3.7109375" style="19" customWidth="1"/>
    <col min="6898" max="6898" width="1.5703125" style="19" customWidth="1"/>
    <col min="6899" max="6899" width="4" style="19" customWidth="1"/>
    <col min="6900" max="6900" width="1.5703125" style="19" customWidth="1"/>
    <col min="6901" max="6901" width="5" style="19" customWidth="1"/>
    <col min="6902" max="6902" width="4.7109375" style="19" customWidth="1"/>
    <col min="6903" max="6903" width="9.140625" style="19"/>
    <col min="6904" max="6904" width="4" style="19" customWidth="1"/>
    <col min="6905" max="7143" width="9.140625" style="19"/>
    <col min="7144" max="7144" width="3.7109375" style="19" customWidth="1"/>
    <col min="7145" max="7145" width="15.7109375" style="19" customWidth="1"/>
    <col min="7146" max="7146" width="16.7109375" style="19" customWidth="1"/>
    <col min="7147" max="7148" width="3.7109375" style="19" customWidth="1"/>
    <col min="7149" max="7149" width="13.7109375" style="19" customWidth="1"/>
    <col min="7150" max="7151" width="3.7109375" style="19" customWidth="1"/>
    <col min="7152" max="7152" width="13.7109375" style="19" customWidth="1"/>
    <col min="7153" max="7153" width="3.7109375" style="19" customWidth="1"/>
    <col min="7154" max="7154" width="1.5703125" style="19" customWidth="1"/>
    <col min="7155" max="7155" width="4" style="19" customWidth="1"/>
    <col min="7156" max="7156" width="1.5703125" style="19" customWidth="1"/>
    <col min="7157" max="7157" width="5" style="19" customWidth="1"/>
    <col min="7158" max="7158" width="4.7109375" style="19" customWidth="1"/>
    <col min="7159" max="7159" width="9.140625" style="19"/>
    <col min="7160" max="7160" width="4" style="19" customWidth="1"/>
    <col min="7161" max="7399" width="9.140625" style="19"/>
    <col min="7400" max="7400" width="3.7109375" style="19" customWidth="1"/>
    <col min="7401" max="7401" width="15.7109375" style="19" customWidth="1"/>
    <col min="7402" max="7402" width="16.7109375" style="19" customWidth="1"/>
    <col min="7403" max="7404" width="3.7109375" style="19" customWidth="1"/>
    <col min="7405" max="7405" width="13.7109375" style="19" customWidth="1"/>
    <col min="7406" max="7407" width="3.7109375" style="19" customWidth="1"/>
    <col min="7408" max="7408" width="13.7109375" style="19" customWidth="1"/>
    <col min="7409" max="7409" width="3.7109375" style="19" customWidth="1"/>
    <col min="7410" max="7410" width="1.5703125" style="19" customWidth="1"/>
    <col min="7411" max="7411" width="4" style="19" customWidth="1"/>
    <col min="7412" max="7412" width="1.5703125" style="19" customWidth="1"/>
    <col min="7413" max="7413" width="5" style="19" customWidth="1"/>
    <col min="7414" max="7414" width="4.7109375" style="19" customWidth="1"/>
    <col min="7415" max="7415" width="9.140625" style="19"/>
    <col min="7416" max="7416" width="4" style="19" customWidth="1"/>
    <col min="7417" max="7655" width="9.140625" style="19"/>
    <col min="7656" max="7656" width="3.7109375" style="19" customWidth="1"/>
    <col min="7657" max="7657" width="15.7109375" style="19" customWidth="1"/>
    <col min="7658" max="7658" width="16.7109375" style="19" customWidth="1"/>
    <col min="7659" max="7660" width="3.7109375" style="19" customWidth="1"/>
    <col min="7661" max="7661" width="13.7109375" style="19" customWidth="1"/>
    <col min="7662" max="7663" width="3.7109375" style="19" customWidth="1"/>
    <col min="7664" max="7664" width="13.7109375" style="19" customWidth="1"/>
    <col min="7665" max="7665" width="3.7109375" style="19" customWidth="1"/>
    <col min="7666" max="7666" width="1.5703125" style="19" customWidth="1"/>
    <col min="7667" max="7667" width="4" style="19" customWidth="1"/>
    <col min="7668" max="7668" width="1.5703125" style="19" customWidth="1"/>
    <col min="7669" max="7669" width="5" style="19" customWidth="1"/>
    <col min="7670" max="7670" width="4.7109375" style="19" customWidth="1"/>
    <col min="7671" max="7671" width="9.140625" style="19"/>
    <col min="7672" max="7672" width="4" style="19" customWidth="1"/>
    <col min="7673" max="7911" width="9.140625" style="19"/>
    <col min="7912" max="7912" width="3.7109375" style="19" customWidth="1"/>
    <col min="7913" max="7913" width="15.7109375" style="19" customWidth="1"/>
    <col min="7914" max="7914" width="16.7109375" style="19" customWidth="1"/>
    <col min="7915" max="7916" width="3.7109375" style="19" customWidth="1"/>
    <col min="7917" max="7917" width="13.7109375" style="19" customWidth="1"/>
    <col min="7918" max="7919" width="3.7109375" style="19" customWidth="1"/>
    <col min="7920" max="7920" width="13.7109375" style="19" customWidth="1"/>
    <col min="7921" max="7921" width="3.7109375" style="19" customWidth="1"/>
    <col min="7922" max="7922" width="1.5703125" style="19" customWidth="1"/>
    <col min="7923" max="7923" width="4" style="19" customWidth="1"/>
    <col min="7924" max="7924" width="1.5703125" style="19" customWidth="1"/>
    <col min="7925" max="7925" width="5" style="19" customWidth="1"/>
    <col min="7926" max="7926" width="4.7109375" style="19" customWidth="1"/>
    <col min="7927" max="7927" width="9.140625" style="19"/>
    <col min="7928" max="7928" width="4" style="19" customWidth="1"/>
    <col min="7929" max="8167" width="9.140625" style="19"/>
    <col min="8168" max="8168" width="3.7109375" style="19" customWidth="1"/>
    <col min="8169" max="8169" width="15.7109375" style="19" customWidth="1"/>
    <col min="8170" max="8170" width="16.7109375" style="19" customWidth="1"/>
    <col min="8171" max="8172" width="3.7109375" style="19" customWidth="1"/>
    <col min="8173" max="8173" width="13.7109375" style="19" customWidth="1"/>
    <col min="8174" max="8175" width="3.7109375" style="19" customWidth="1"/>
    <col min="8176" max="8176" width="13.7109375" style="19" customWidth="1"/>
    <col min="8177" max="8177" width="3.7109375" style="19" customWidth="1"/>
    <col min="8178" max="8178" width="1.5703125" style="19" customWidth="1"/>
    <col min="8179" max="8179" width="4" style="19" customWidth="1"/>
    <col min="8180" max="8180" width="1.5703125" style="19" customWidth="1"/>
    <col min="8181" max="8181" width="5" style="19" customWidth="1"/>
    <col min="8182" max="8182" width="4.7109375" style="19" customWidth="1"/>
    <col min="8183" max="8183" width="9.140625" style="19"/>
    <col min="8184" max="8184" width="4" style="19" customWidth="1"/>
    <col min="8185" max="8423" width="9.140625" style="19"/>
    <col min="8424" max="8424" width="3.7109375" style="19" customWidth="1"/>
    <col min="8425" max="8425" width="15.7109375" style="19" customWidth="1"/>
    <col min="8426" max="8426" width="16.7109375" style="19" customWidth="1"/>
    <col min="8427" max="8428" width="3.7109375" style="19" customWidth="1"/>
    <col min="8429" max="8429" width="13.7109375" style="19" customWidth="1"/>
    <col min="8430" max="8431" width="3.7109375" style="19" customWidth="1"/>
    <col min="8432" max="8432" width="13.7109375" style="19" customWidth="1"/>
    <col min="8433" max="8433" width="3.7109375" style="19" customWidth="1"/>
    <col min="8434" max="8434" width="1.5703125" style="19" customWidth="1"/>
    <col min="8435" max="8435" width="4" style="19" customWidth="1"/>
    <col min="8436" max="8436" width="1.5703125" style="19" customWidth="1"/>
    <col min="8437" max="8437" width="5" style="19" customWidth="1"/>
    <col min="8438" max="8438" width="4.7109375" style="19" customWidth="1"/>
    <col min="8439" max="8439" width="9.140625" style="19"/>
    <col min="8440" max="8440" width="4" style="19" customWidth="1"/>
    <col min="8441" max="8679" width="9.140625" style="19"/>
    <col min="8680" max="8680" width="3.7109375" style="19" customWidth="1"/>
    <col min="8681" max="8681" width="15.7109375" style="19" customWidth="1"/>
    <col min="8682" max="8682" width="16.7109375" style="19" customWidth="1"/>
    <col min="8683" max="8684" width="3.7109375" style="19" customWidth="1"/>
    <col min="8685" max="8685" width="13.7109375" style="19" customWidth="1"/>
    <col min="8686" max="8687" width="3.7109375" style="19" customWidth="1"/>
    <col min="8688" max="8688" width="13.7109375" style="19" customWidth="1"/>
    <col min="8689" max="8689" width="3.7109375" style="19" customWidth="1"/>
    <col min="8690" max="8690" width="1.5703125" style="19" customWidth="1"/>
    <col min="8691" max="8691" width="4" style="19" customWidth="1"/>
    <col min="8692" max="8692" width="1.5703125" style="19" customWidth="1"/>
    <col min="8693" max="8693" width="5" style="19" customWidth="1"/>
    <col min="8694" max="8694" width="4.7109375" style="19" customWidth="1"/>
    <col min="8695" max="8695" width="9.140625" style="19"/>
    <col min="8696" max="8696" width="4" style="19" customWidth="1"/>
    <col min="8697" max="8935" width="9.140625" style="19"/>
    <col min="8936" max="8936" width="3.7109375" style="19" customWidth="1"/>
    <col min="8937" max="8937" width="15.7109375" style="19" customWidth="1"/>
    <col min="8938" max="8938" width="16.7109375" style="19" customWidth="1"/>
    <col min="8939" max="8940" width="3.7109375" style="19" customWidth="1"/>
    <col min="8941" max="8941" width="13.7109375" style="19" customWidth="1"/>
    <col min="8942" max="8943" width="3.7109375" style="19" customWidth="1"/>
    <col min="8944" max="8944" width="13.7109375" style="19" customWidth="1"/>
    <col min="8945" max="8945" width="3.7109375" style="19" customWidth="1"/>
    <col min="8946" max="8946" width="1.5703125" style="19" customWidth="1"/>
    <col min="8947" max="8947" width="4" style="19" customWidth="1"/>
    <col min="8948" max="8948" width="1.5703125" style="19" customWidth="1"/>
    <col min="8949" max="8949" width="5" style="19" customWidth="1"/>
    <col min="8950" max="8950" width="4.7109375" style="19" customWidth="1"/>
    <col min="8951" max="8951" width="9.140625" style="19"/>
    <col min="8952" max="8952" width="4" style="19" customWidth="1"/>
    <col min="8953" max="9191" width="9.140625" style="19"/>
    <col min="9192" max="9192" width="3.7109375" style="19" customWidth="1"/>
    <col min="9193" max="9193" width="15.7109375" style="19" customWidth="1"/>
    <col min="9194" max="9194" width="16.7109375" style="19" customWidth="1"/>
    <col min="9195" max="9196" width="3.7109375" style="19" customWidth="1"/>
    <col min="9197" max="9197" width="13.7109375" style="19" customWidth="1"/>
    <col min="9198" max="9199" width="3.7109375" style="19" customWidth="1"/>
    <col min="9200" max="9200" width="13.7109375" style="19" customWidth="1"/>
    <col min="9201" max="9201" width="3.7109375" style="19" customWidth="1"/>
    <col min="9202" max="9202" width="1.5703125" style="19" customWidth="1"/>
    <col min="9203" max="9203" width="4" style="19" customWidth="1"/>
    <col min="9204" max="9204" width="1.5703125" style="19" customWidth="1"/>
    <col min="9205" max="9205" width="5" style="19" customWidth="1"/>
    <col min="9206" max="9206" width="4.7109375" style="19" customWidth="1"/>
    <col min="9207" max="9207" width="9.140625" style="19"/>
    <col min="9208" max="9208" width="4" style="19" customWidth="1"/>
    <col min="9209" max="9447" width="9.140625" style="19"/>
    <col min="9448" max="9448" width="3.7109375" style="19" customWidth="1"/>
    <col min="9449" max="9449" width="15.7109375" style="19" customWidth="1"/>
    <col min="9450" max="9450" width="16.7109375" style="19" customWidth="1"/>
    <col min="9451" max="9452" width="3.7109375" style="19" customWidth="1"/>
    <col min="9453" max="9453" width="13.7109375" style="19" customWidth="1"/>
    <col min="9454" max="9455" width="3.7109375" style="19" customWidth="1"/>
    <col min="9456" max="9456" width="13.7109375" style="19" customWidth="1"/>
    <col min="9457" max="9457" width="3.7109375" style="19" customWidth="1"/>
    <col min="9458" max="9458" width="1.5703125" style="19" customWidth="1"/>
    <col min="9459" max="9459" width="4" style="19" customWidth="1"/>
    <col min="9460" max="9460" width="1.5703125" style="19" customWidth="1"/>
    <col min="9461" max="9461" width="5" style="19" customWidth="1"/>
    <col min="9462" max="9462" width="4.7109375" style="19" customWidth="1"/>
    <col min="9463" max="9463" width="9.140625" style="19"/>
    <col min="9464" max="9464" width="4" style="19" customWidth="1"/>
    <col min="9465" max="9703" width="9.140625" style="19"/>
    <col min="9704" max="9704" width="3.7109375" style="19" customWidth="1"/>
    <col min="9705" max="9705" width="15.7109375" style="19" customWidth="1"/>
    <col min="9706" max="9706" width="16.7109375" style="19" customWidth="1"/>
    <col min="9707" max="9708" width="3.7109375" style="19" customWidth="1"/>
    <col min="9709" max="9709" width="13.7109375" style="19" customWidth="1"/>
    <col min="9710" max="9711" width="3.7109375" style="19" customWidth="1"/>
    <col min="9712" max="9712" width="13.7109375" style="19" customWidth="1"/>
    <col min="9713" max="9713" width="3.7109375" style="19" customWidth="1"/>
    <col min="9714" max="9714" width="1.5703125" style="19" customWidth="1"/>
    <col min="9715" max="9715" width="4" style="19" customWidth="1"/>
    <col min="9716" max="9716" width="1.5703125" style="19" customWidth="1"/>
    <col min="9717" max="9717" width="5" style="19" customWidth="1"/>
    <col min="9718" max="9718" width="4.7109375" style="19" customWidth="1"/>
    <col min="9719" max="9719" width="9.140625" style="19"/>
    <col min="9720" max="9720" width="4" style="19" customWidth="1"/>
    <col min="9721" max="9959" width="9.140625" style="19"/>
    <col min="9960" max="9960" width="3.7109375" style="19" customWidth="1"/>
    <col min="9961" max="9961" width="15.7109375" style="19" customWidth="1"/>
    <col min="9962" max="9962" width="16.7109375" style="19" customWidth="1"/>
    <col min="9963" max="9964" width="3.7109375" style="19" customWidth="1"/>
    <col min="9965" max="9965" width="13.7109375" style="19" customWidth="1"/>
    <col min="9966" max="9967" width="3.7109375" style="19" customWidth="1"/>
    <col min="9968" max="9968" width="13.7109375" style="19" customWidth="1"/>
    <col min="9969" max="9969" width="3.7109375" style="19" customWidth="1"/>
    <col min="9970" max="9970" width="1.5703125" style="19" customWidth="1"/>
    <col min="9971" max="9971" width="4" style="19" customWidth="1"/>
    <col min="9972" max="9972" width="1.5703125" style="19" customWidth="1"/>
    <col min="9973" max="9973" width="5" style="19" customWidth="1"/>
    <col min="9974" max="9974" width="4.7109375" style="19" customWidth="1"/>
    <col min="9975" max="9975" width="9.140625" style="19"/>
    <col min="9976" max="9976" width="4" style="19" customWidth="1"/>
    <col min="9977" max="10215" width="9.140625" style="19"/>
    <col min="10216" max="10216" width="3.7109375" style="19" customWidth="1"/>
    <col min="10217" max="10217" width="15.7109375" style="19" customWidth="1"/>
    <col min="10218" max="10218" width="16.7109375" style="19" customWidth="1"/>
    <col min="10219" max="10220" width="3.7109375" style="19" customWidth="1"/>
    <col min="10221" max="10221" width="13.7109375" style="19" customWidth="1"/>
    <col min="10222" max="10223" width="3.7109375" style="19" customWidth="1"/>
    <col min="10224" max="10224" width="13.7109375" style="19" customWidth="1"/>
    <col min="10225" max="10225" width="3.7109375" style="19" customWidth="1"/>
    <col min="10226" max="10226" width="1.5703125" style="19" customWidth="1"/>
    <col min="10227" max="10227" width="4" style="19" customWidth="1"/>
    <col min="10228" max="10228" width="1.5703125" style="19" customWidth="1"/>
    <col min="10229" max="10229" width="5" style="19" customWidth="1"/>
    <col min="10230" max="10230" width="4.7109375" style="19" customWidth="1"/>
    <col min="10231" max="10231" width="9.140625" style="19"/>
    <col min="10232" max="10232" width="4" style="19" customWidth="1"/>
    <col min="10233" max="10471" width="9.140625" style="19"/>
    <col min="10472" max="10472" width="3.7109375" style="19" customWidth="1"/>
    <col min="10473" max="10473" width="15.7109375" style="19" customWidth="1"/>
    <col min="10474" max="10474" width="16.7109375" style="19" customWidth="1"/>
    <col min="10475" max="10476" width="3.7109375" style="19" customWidth="1"/>
    <col min="10477" max="10477" width="13.7109375" style="19" customWidth="1"/>
    <col min="10478" max="10479" width="3.7109375" style="19" customWidth="1"/>
    <col min="10480" max="10480" width="13.7109375" style="19" customWidth="1"/>
    <col min="10481" max="10481" width="3.7109375" style="19" customWidth="1"/>
    <col min="10482" max="10482" width="1.5703125" style="19" customWidth="1"/>
    <col min="10483" max="10483" width="4" style="19" customWidth="1"/>
    <col min="10484" max="10484" width="1.5703125" style="19" customWidth="1"/>
    <col min="10485" max="10485" width="5" style="19" customWidth="1"/>
    <col min="10486" max="10486" width="4.7109375" style="19" customWidth="1"/>
    <col min="10487" max="10487" width="9.140625" style="19"/>
    <col min="10488" max="10488" width="4" style="19" customWidth="1"/>
    <col min="10489" max="10727" width="9.140625" style="19"/>
    <col min="10728" max="10728" width="3.7109375" style="19" customWidth="1"/>
    <col min="10729" max="10729" width="15.7109375" style="19" customWidth="1"/>
    <col min="10730" max="10730" width="16.7109375" style="19" customWidth="1"/>
    <col min="10731" max="10732" width="3.7109375" style="19" customWidth="1"/>
    <col min="10733" max="10733" width="13.7109375" style="19" customWidth="1"/>
    <col min="10734" max="10735" width="3.7109375" style="19" customWidth="1"/>
    <col min="10736" max="10736" width="13.7109375" style="19" customWidth="1"/>
    <col min="10737" max="10737" width="3.7109375" style="19" customWidth="1"/>
    <col min="10738" max="10738" width="1.5703125" style="19" customWidth="1"/>
    <col min="10739" max="10739" width="4" style="19" customWidth="1"/>
    <col min="10740" max="10740" width="1.5703125" style="19" customWidth="1"/>
    <col min="10741" max="10741" width="5" style="19" customWidth="1"/>
    <col min="10742" max="10742" width="4.7109375" style="19" customWidth="1"/>
    <col min="10743" max="10743" width="9.140625" style="19"/>
    <col min="10744" max="10744" width="4" style="19" customWidth="1"/>
    <col min="10745" max="10983" width="9.140625" style="19"/>
    <col min="10984" max="10984" width="3.7109375" style="19" customWidth="1"/>
    <col min="10985" max="10985" width="15.7109375" style="19" customWidth="1"/>
    <col min="10986" max="10986" width="16.7109375" style="19" customWidth="1"/>
    <col min="10987" max="10988" width="3.7109375" style="19" customWidth="1"/>
    <col min="10989" max="10989" width="13.7109375" style="19" customWidth="1"/>
    <col min="10990" max="10991" width="3.7109375" style="19" customWidth="1"/>
    <col min="10992" max="10992" width="13.7109375" style="19" customWidth="1"/>
    <col min="10993" max="10993" width="3.7109375" style="19" customWidth="1"/>
    <col min="10994" max="10994" width="1.5703125" style="19" customWidth="1"/>
    <col min="10995" max="10995" width="4" style="19" customWidth="1"/>
    <col min="10996" max="10996" width="1.5703125" style="19" customWidth="1"/>
    <col min="10997" max="10997" width="5" style="19" customWidth="1"/>
    <col min="10998" max="10998" width="4.7109375" style="19" customWidth="1"/>
    <col min="10999" max="10999" width="9.140625" style="19"/>
    <col min="11000" max="11000" width="4" style="19" customWidth="1"/>
    <col min="11001" max="11239" width="9.140625" style="19"/>
    <col min="11240" max="11240" width="3.7109375" style="19" customWidth="1"/>
    <col min="11241" max="11241" width="15.7109375" style="19" customWidth="1"/>
    <col min="11242" max="11242" width="16.7109375" style="19" customWidth="1"/>
    <col min="11243" max="11244" width="3.7109375" style="19" customWidth="1"/>
    <col min="11245" max="11245" width="13.7109375" style="19" customWidth="1"/>
    <col min="11246" max="11247" width="3.7109375" style="19" customWidth="1"/>
    <col min="11248" max="11248" width="13.7109375" style="19" customWidth="1"/>
    <col min="11249" max="11249" width="3.7109375" style="19" customWidth="1"/>
    <col min="11250" max="11250" width="1.5703125" style="19" customWidth="1"/>
    <col min="11251" max="11251" width="4" style="19" customWidth="1"/>
    <col min="11252" max="11252" width="1.5703125" style="19" customWidth="1"/>
    <col min="11253" max="11253" width="5" style="19" customWidth="1"/>
    <col min="11254" max="11254" width="4.7109375" style="19" customWidth="1"/>
    <col min="11255" max="11255" width="9.140625" style="19"/>
    <col min="11256" max="11256" width="4" style="19" customWidth="1"/>
    <col min="11257" max="11495" width="9.140625" style="19"/>
    <col min="11496" max="11496" width="3.7109375" style="19" customWidth="1"/>
    <col min="11497" max="11497" width="15.7109375" style="19" customWidth="1"/>
    <col min="11498" max="11498" width="16.7109375" style="19" customWidth="1"/>
    <col min="11499" max="11500" width="3.7109375" style="19" customWidth="1"/>
    <col min="11501" max="11501" width="13.7109375" style="19" customWidth="1"/>
    <col min="11502" max="11503" width="3.7109375" style="19" customWidth="1"/>
    <col min="11504" max="11504" width="13.7109375" style="19" customWidth="1"/>
    <col min="11505" max="11505" width="3.7109375" style="19" customWidth="1"/>
    <col min="11506" max="11506" width="1.5703125" style="19" customWidth="1"/>
    <col min="11507" max="11507" width="4" style="19" customWidth="1"/>
    <col min="11508" max="11508" width="1.5703125" style="19" customWidth="1"/>
    <col min="11509" max="11509" width="5" style="19" customWidth="1"/>
    <col min="11510" max="11510" width="4.7109375" style="19" customWidth="1"/>
    <col min="11511" max="11511" width="9.140625" style="19"/>
    <col min="11512" max="11512" width="4" style="19" customWidth="1"/>
    <col min="11513" max="11751" width="9.140625" style="19"/>
    <col min="11752" max="11752" width="3.7109375" style="19" customWidth="1"/>
    <col min="11753" max="11753" width="15.7109375" style="19" customWidth="1"/>
    <col min="11754" max="11754" width="16.7109375" style="19" customWidth="1"/>
    <col min="11755" max="11756" width="3.7109375" style="19" customWidth="1"/>
    <col min="11757" max="11757" width="13.7109375" style="19" customWidth="1"/>
    <col min="11758" max="11759" width="3.7109375" style="19" customWidth="1"/>
    <col min="11760" max="11760" width="13.7109375" style="19" customWidth="1"/>
    <col min="11761" max="11761" width="3.7109375" style="19" customWidth="1"/>
    <col min="11762" max="11762" width="1.5703125" style="19" customWidth="1"/>
    <col min="11763" max="11763" width="4" style="19" customWidth="1"/>
    <col min="11764" max="11764" width="1.5703125" style="19" customWidth="1"/>
    <col min="11765" max="11765" width="5" style="19" customWidth="1"/>
    <col min="11766" max="11766" width="4.7109375" style="19" customWidth="1"/>
    <col min="11767" max="11767" width="9.140625" style="19"/>
    <col min="11768" max="11768" width="4" style="19" customWidth="1"/>
    <col min="11769" max="12007" width="9.140625" style="19"/>
    <col min="12008" max="12008" width="3.7109375" style="19" customWidth="1"/>
    <col min="12009" max="12009" width="15.7109375" style="19" customWidth="1"/>
    <col min="12010" max="12010" width="16.7109375" style="19" customWidth="1"/>
    <col min="12011" max="12012" width="3.7109375" style="19" customWidth="1"/>
    <col min="12013" max="12013" width="13.7109375" style="19" customWidth="1"/>
    <col min="12014" max="12015" width="3.7109375" style="19" customWidth="1"/>
    <col min="12016" max="12016" width="13.7109375" style="19" customWidth="1"/>
    <col min="12017" max="12017" width="3.7109375" style="19" customWidth="1"/>
    <col min="12018" max="12018" width="1.5703125" style="19" customWidth="1"/>
    <col min="12019" max="12019" width="4" style="19" customWidth="1"/>
    <col min="12020" max="12020" width="1.5703125" style="19" customWidth="1"/>
    <col min="12021" max="12021" width="5" style="19" customWidth="1"/>
    <col min="12022" max="12022" width="4.7109375" style="19" customWidth="1"/>
    <col min="12023" max="12023" width="9.140625" style="19"/>
    <col min="12024" max="12024" width="4" style="19" customWidth="1"/>
    <col min="12025" max="12263" width="9.140625" style="19"/>
    <col min="12264" max="12264" width="3.7109375" style="19" customWidth="1"/>
    <col min="12265" max="12265" width="15.7109375" style="19" customWidth="1"/>
    <col min="12266" max="12266" width="16.7109375" style="19" customWidth="1"/>
    <col min="12267" max="12268" width="3.7109375" style="19" customWidth="1"/>
    <col min="12269" max="12269" width="13.7109375" style="19" customWidth="1"/>
    <col min="12270" max="12271" width="3.7109375" style="19" customWidth="1"/>
    <col min="12272" max="12272" width="13.7109375" style="19" customWidth="1"/>
    <col min="12273" max="12273" width="3.7109375" style="19" customWidth="1"/>
    <col min="12274" max="12274" width="1.5703125" style="19" customWidth="1"/>
    <col min="12275" max="12275" width="4" style="19" customWidth="1"/>
    <col min="12276" max="12276" width="1.5703125" style="19" customWidth="1"/>
    <col min="12277" max="12277" width="5" style="19" customWidth="1"/>
    <col min="12278" max="12278" width="4.7109375" style="19" customWidth="1"/>
    <col min="12279" max="12279" width="9.140625" style="19"/>
    <col min="12280" max="12280" width="4" style="19" customWidth="1"/>
    <col min="12281" max="12519" width="9.140625" style="19"/>
    <col min="12520" max="12520" width="3.7109375" style="19" customWidth="1"/>
    <col min="12521" max="12521" width="15.7109375" style="19" customWidth="1"/>
    <col min="12522" max="12522" width="16.7109375" style="19" customWidth="1"/>
    <col min="12523" max="12524" width="3.7109375" style="19" customWidth="1"/>
    <col min="12525" max="12525" width="13.7109375" style="19" customWidth="1"/>
    <col min="12526" max="12527" width="3.7109375" style="19" customWidth="1"/>
    <col min="12528" max="12528" width="13.7109375" style="19" customWidth="1"/>
    <col min="12529" max="12529" width="3.7109375" style="19" customWidth="1"/>
    <col min="12530" max="12530" width="1.5703125" style="19" customWidth="1"/>
    <col min="12531" max="12531" width="4" style="19" customWidth="1"/>
    <col min="12532" max="12532" width="1.5703125" style="19" customWidth="1"/>
    <col min="12533" max="12533" width="5" style="19" customWidth="1"/>
    <col min="12534" max="12534" width="4.7109375" style="19" customWidth="1"/>
    <col min="12535" max="12535" width="9.140625" style="19"/>
    <col min="12536" max="12536" width="4" style="19" customWidth="1"/>
    <col min="12537" max="12775" width="9.140625" style="19"/>
    <col min="12776" max="12776" width="3.7109375" style="19" customWidth="1"/>
    <col min="12777" max="12777" width="15.7109375" style="19" customWidth="1"/>
    <col min="12778" max="12778" width="16.7109375" style="19" customWidth="1"/>
    <col min="12779" max="12780" width="3.7109375" style="19" customWidth="1"/>
    <col min="12781" max="12781" width="13.7109375" style="19" customWidth="1"/>
    <col min="12782" max="12783" width="3.7109375" style="19" customWidth="1"/>
    <col min="12784" max="12784" width="13.7109375" style="19" customWidth="1"/>
    <col min="12785" max="12785" width="3.7109375" style="19" customWidth="1"/>
    <col min="12786" max="12786" width="1.5703125" style="19" customWidth="1"/>
    <col min="12787" max="12787" width="4" style="19" customWidth="1"/>
    <col min="12788" max="12788" width="1.5703125" style="19" customWidth="1"/>
    <col min="12789" max="12789" width="5" style="19" customWidth="1"/>
    <col min="12790" max="12790" width="4.7109375" style="19" customWidth="1"/>
    <col min="12791" max="12791" width="9.140625" style="19"/>
    <col min="12792" max="12792" width="4" style="19" customWidth="1"/>
    <col min="12793" max="13031" width="9.140625" style="19"/>
    <col min="13032" max="13032" width="3.7109375" style="19" customWidth="1"/>
    <col min="13033" max="13033" width="15.7109375" style="19" customWidth="1"/>
    <col min="13034" max="13034" width="16.7109375" style="19" customWidth="1"/>
    <col min="13035" max="13036" width="3.7109375" style="19" customWidth="1"/>
    <col min="13037" max="13037" width="13.7109375" style="19" customWidth="1"/>
    <col min="13038" max="13039" width="3.7109375" style="19" customWidth="1"/>
    <col min="13040" max="13040" width="13.7109375" style="19" customWidth="1"/>
    <col min="13041" max="13041" width="3.7109375" style="19" customWidth="1"/>
    <col min="13042" max="13042" width="1.5703125" style="19" customWidth="1"/>
    <col min="13043" max="13043" width="4" style="19" customWidth="1"/>
    <col min="13044" max="13044" width="1.5703125" style="19" customWidth="1"/>
    <col min="13045" max="13045" width="5" style="19" customWidth="1"/>
    <col min="13046" max="13046" width="4.7109375" style="19" customWidth="1"/>
    <col min="13047" max="13047" width="9.140625" style="19"/>
    <col min="13048" max="13048" width="4" style="19" customWidth="1"/>
    <col min="13049" max="13287" width="9.140625" style="19"/>
    <col min="13288" max="13288" width="3.7109375" style="19" customWidth="1"/>
    <col min="13289" max="13289" width="15.7109375" style="19" customWidth="1"/>
    <col min="13290" max="13290" width="16.7109375" style="19" customWidth="1"/>
    <col min="13291" max="13292" width="3.7109375" style="19" customWidth="1"/>
    <col min="13293" max="13293" width="13.7109375" style="19" customWidth="1"/>
    <col min="13294" max="13295" width="3.7109375" style="19" customWidth="1"/>
    <col min="13296" max="13296" width="13.7109375" style="19" customWidth="1"/>
    <col min="13297" max="13297" width="3.7109375" style="19" customWidth="1"/>
    <col min="13298" max="13298" width="1.5703125" style="19" customWidth="1"/>
    <col min="13299" max="13299" width="4" style="19" customWidth="1"/>
    <col min="13300" max="13300" width="1.5703125" style="19" customWidth="1"/>
    <col min="13301" max="13301" width="5" style="19" customWidth="1"/>
    <col min="13302" max="13302" width="4.7109375" style="19" customWidth="1"/>
    <col min="13303" max="13303" width="9.140625" style="19"/>
    <col min="13304" max="13304" width="4" style="19" customWidth="1"/>
    <col min="13305" max="13543" width="9.140625" style="19"/>
    <col min="13544" max="13544" width="3.7109375" style="19" customWidth="1"/>
    <col min="13545" max="13545" width="15.7109375" style="19" customWidth="1"/>
    <col min="13546" max="13546" width="16.7109375" style="19" customWidth="1"/>
    <col min="13547" max="13548" width="3.7109375" style="19" customWidth="1"/>
    <col min="13549" max="13549" width="13.7109375" style="19" customWidth="1"/>
    <col min="13550" max="13551" width="3.7109375" style="19" customWidth="1"/>
    <col min="13552" max="13552" width="13.7109375" style="19" customWidth="1"/>
    <col min="13553" max="13553" width="3.7109375" style="19" customWidth="1"/>
    <col min="13554" max="13554" width="1.5703125" style="19" customWidth="1"/>
    <col min="13555" max="13555" width="4" style="19" customWidth="1"/>
    <col min="13556" max="13556" width="1.5703125" style="19" customWidth="1"/>
    <col min="13557" max="13557" width="5" style="19" customWidth="1"/>
    <col min="13558" max="13558" width="4.7109375" style="19" customWidth="1"/>
    <col min="13559" max="13559" width="9.140625" style="19"/>
    <col min="13560" max="13560" width="4" style="19" customWidth="1"/>
    <col min="13561" max="13799" width="9.140625" style="19"/>
    <col min="13800" max="13800" width="3.7109375" style="19" customWidth="1"/>
    <col min="13801" max="13801" width="15.7109375" style="19" customWidth="1"/>
    <col min="13802" max="13802" width="16.7109375" style="19" customWidth="1"/>
    <col min="13803" max="13804" width="3.7109375" style="19" customWidth="1"/>
    <col min="13805" max="13805" width="13.7109375" style="19" customWidth="1"/>
    <col min="13806" max="13807" width="3.7109375" style="19" customWidth="1"/>
    <col min="13808" max="13808" width="13.7109375" style="19" customWidth="1"/>
    <col min="13809" max="13809" width="3.7109375" style="19" customWidth="1"/>
    <col min="13810" max="13810" width="1.5703125" style="19" customWidth="1"/>
    <col min="13811" max="13811" width="4" style="19" customWidth="1"/>
    <col min="13812" max="13812" width="1.5703125" style="19" customWidth="1"/>
    <col min="13813" max="13813" width="5" style="19" customWidth="1"/>
    <col min="13814" max="13814" width="4.7109375" style="19" customWidth="1"/>
    <col min="13815" max="13815" width="9.140625" style="19"/>
    <col min="13816" max="13816" width="4" style="19" customWidth="1"/>
    <col min="13817" max="14055" width="9.140625" style="19"/>
    <col min="14056" max="14056" width="3.7109375" style="19" customWidth="1"/>
    <col min="14057" max="14057" width="15.7109375" style="19" customWidth="1"/>
    <col min="14058" max="14058" width="16.7109375" style="19" customWidth="1"/>
    <col min="14059" max="14060" width="3.7109375" style="19" customWidth="1"/>
    <col min="14061" max="14061" width="13.7109375" style="19" customWidth="1"/>
    <col min="14062" max="14063" width="3.7109375" style="19" customWidth="1"/>
    <col min="14064" max="14064" width="13.7109375" style="19" customWidth="1"/>
    <col min="14065" max="14065" width="3.7109375" style="19" customWidth="1"/>
    <col min="14066" max="14066" width="1.5703125" style="19" customWidth="1"/>
    <col min="14067" max="14067" width="4" style="19" customWidth="1"/>
    <col min="14068" max="14068" width="1.5703125" style="19" customWidth="1"/>
    <col min="14069" max="14069" width="5" style="19" customWidth="1"/>
    <col min="14070" max="14070" width="4.7109375" style="19" customWidth="1"/>
    <col min="14071" max="14071" width="9.140625" style="19"/>
    <col min="14072" max="14072" width="4" style="19" customWidth="1"/>
    <col min="14073" max="14311" width="9.140625" style="19"/>
    <col min="14312" max="14312" width="3.7109375" style="19" customWidth="1"/>
    <col min="14313" max="14313" width="15.7109375" style="19" customWidth="1"/>
    <col min="14314" max="14314" width="16.7109375" style="19" customWidth="1"/>
    <col min="14315" max="14316" width="3.7109375" style="19" customWidth="1"/>
    <col min="14317" max="14317" width="13.7109375" style="19" customWidth="1"/>
    <col min="14318" max="14319" width="3.7109375" style="19" customWidth="1"/>
    <col min="14320" max="14320" width="13.7109375" style="19" customWidth="1"/>
    <col min="14321" max="14321" width="3.7109375" style="19" customWidth="1"/>
    <col min="14322" max="14322" width="1.5703125" style="19" customWidth="1"/>
    <col min="14323" max="14323" width="4" style="19" customWidth="1"/>
    <col min="14324" max="14324" width="1.5703125" style="19" customWidth="1"/>
    <col min="14325" max="14325" width="5" style="19" customWidth="1"/>
    <col min="14326" max="14326" width="4.7109375" style="19" customWidth="1"/>
    <col min="14327" max="14327" width="9.140625" style="19"/>
    <col min="14328" max="14328" width="4" style="19" customWidth="1"/>
    <col min="14329" max="14567" width="9.140625" style="19"/>
    <col min="14568" max="14568" width="3.7109375" style="19" customWidth="1"/>
    <col min="14569" max="14569" width="15.7109375" style="19" customWidth="1"/>
    <col min="14570" max="14570" width="16.7109375" style="19" customWidth="1"/>
    <col min="14571" max="14572" width="3.7109375" style="19" customWidth="1"/>
    <col min="14573" max="14573" width="13.7109375" style="19" customWidth="1"/>
    <col min="14574" max="14575" width="3.7109375" style="19" customWidth="1"/>
    <col min="14576" max="14576" width="13.7109375" style="19" customWidth="1"/>
    <col min="14577" max="14577" width="3.7109375" style="19" customWidth="1"/>
    <col min="14578" max="14578" width="1.5703125" style="19" customWidth="1"/>
    <col min="14579" max="14579" width="4" style="19" customWidth="1"/>
    <col min="14580" max="14580" width="1.5703125" style="19" customWidth="1"/>
    <col min="14581" max="14581" width="5" style="19" customWidth="1"/>
    <col min="14582" max="14582" width="4.7109375" style="19" customWidth="1"/>
    <col min="14583" max="14583" width="9.140625" style="19"/>
    <col min="14584" max="14584" width="4" style="19" customWidth="1"/>
    <col min="14585" max="14823" width="9.140625" style="19"/>
    <col min="14824" max="14824" width="3.7109375" style="19" customWidth="1"/>
    <col min="14825" max="14825" width="15.7109375" style="19" customWidth="1"/>
    <col min="14826" max="14826" width="16.7109375" style="19" customWidth="1"/>
    <col min="14827" max="14828" width="3.7109375" style="19" customWidth="1"/>
    <col min="14829" max="14829" width="13.7109375" style="19" customWidth="1"/>
    <col min="14830" max="14831" width="3.7109375" style="19" customWidth="1"/>
    <col min="14832" max="14832" width="13.7109375" style="19" customWidth="1"/>
    <col min="14833" max="14833" width="3.7109375" style="19" customWidth="1"/>
    <col min="14834" max="14834" width="1.5703125" style="19" customWidth="1"/>
    <col min="14835" max="14835" width="4" style="19" customWidth="1"/>
    <col min="14836" max="14836" width="1.5703125" style="19" customWidth="1"/>
    <col min="14837" max="14837" width="5" style="19" customWidth="1"/>
    <col min="14838" max="14838" width="4.7109375" style="19" customWidth="1"/>
    <col min="14839" max="14839" width="9.140625" style="19"/>
    <col min="14840" max="14840" width="4" style="19" customWidth="1"/>
    <col min="14841" max="15079" width="9.140625" style="19"/>
    <col min="15080" max="15080" width="3.7109375" style="19" customWidth="1"/>
    <col min="15081" max="15081" width="15.7109375" style="19" customWidth="1"/>
    <col min="15082" max="15082" width="16.7109375" style="19" customWidth="1"/>
    <col min="15083" max="15084" width="3.7109375" style="19" customWidth="1"/>
    <col min="15085" max="15085" width="13.7109375" style="19" customWidth="1"/>
    <col min="15086" max="15087" width="3.7109375" style="19" customWidth="1"/>
    <col min="15088" max="15088" width="13.7109375" style="19" customWidth="1"/>
    <col min="15089" max="15089" width="3.7109375" style="19" customWidth="1"/>
    <col min="15090" max="15090" width="1.5703125" style="19" customWidth="1"/>
    <col min="15091" max="15091" width="4" style="19" customWidth="1"/>
    <col min="15092" max="15092" width="1.5703125" style="19" customWidth="1"/>
    <col min="15093" max="15093" width="5" style="19" customWidth="1"/>
    <col min="15094" max="15094" width="4.7109375" style="19" customWidth="1"/>
    <col min="15095" max="15095" width="9.140625" style="19"/>
    <col min="15096" max="15096" width="4" style="19" customWidth="1"/>
    <col min="15097" max="15335" width="9.140625" style="19"/>
    <col min="15336" max="15336" width="3.7109375" style="19" customWidth="1"/>
    <col min="15337" max="15337" width="15.7109375" style="19" customWidth="1"/>
    <col min="15338" max="15338" width="16.7109375" style="19" customWidth="1"/>
    <col min="15339" max="15340" width="3.7109375" style="19" customWidth="1"/>
    <col min="15341" max="15341" width="13.7109375" style="19" customWidth="1"/>
    <col min="15342" max="15343" width="3.7109375" style="19" customWidth="1"/>
    <col min="15344" max="15344" width="13.7109375" style="19" customWidth="1"/>
    <col min="15345" max="15345" width="3.7109375" style="19" customWidth="1"/>
    <col min="15346" max="15346" width="1.5703125" style="19" customWidth="1"/>
    <col min="15347" max="15347" width="4" style="19" customWidth="1"/>
    <col min="15348" max="15348" width="1.5703125" style="19" customWidth="1"/>
    <col min="15349" max="15349" width="5" style="19" customWidth="1"/>
    <col min="15350" max="15350" width="4.7109375" style="19" customWidth="1"/>
    <col min="15351" max="15351" width="9.140625" style="19"/>
    <col min="15352" max="15352" width="4" style="19" customWidth="1"/>
    <col min="15353" max="15591" width="9.140625" style="19"/>
    <col min="15592" max="15592" width="3.7109375" style="19" customWidth="1"/>
    <col min="15593" max="15593" width="15.7109375" style="19" customWidth="1"/>
    <col min="15594" max="15594" width="16.7109375" style="19" customWidth="1"/>
    <col min="15595" max="15596" width="3.7109375" style="19" customWidth="1"/>
    <col min="15597" max="15597" width="13.7109375" style="19" customWidth="1"/>
    <col min="15598" max="15599" width="3.7109375" style="19" customWidth="1"/>
    <col min="15600" max="15600" width="13.7109375" style="19" customWidth="1"/>
    <col min="15601" max="15601" width="3.7109375" style="19" customWidth="1"/>
    <col min="15602" max="15602" width="1.5703125" style="19" customWidth="1"/>
    <col min="15603" max="15603" width="4" style="19" customWidth="1"/>
    <col min="15604" max="15604" width="1.5703125" style="19" customWidth="1"/>
    <col min="15605" max="15605" width="5" style="19" customWidth="1"/>
    <col min="15606" max="15606" width="4.7109375" style="19" customWidth="1"/>
    <col min="15607" max="15607" width="9.140625" style="19"/>
    <col min="15608" max="15608" width="4" style="19" customWidth="1"/>
    <col min="15609" max="15847" width="9.140625" style="19"/>
    <col min="15848" max="15848" width="3.7109375" style="19" customWidth="1"/>
    <col min="15849" max="15849" width="15.7109375" style="19" customWidth="1"/>
    <col min="15850" max="15850" width="16.7109375" style="19" customWidth="1"/>
    <col min="15851" max="15852" width="3.7109375" style="19" customWidth="1"/>
    <col min="15853" max="15853" width="13.7109375" style="19" customWidth="1"/>
    <col min="15854" max="15855" width="3.7109375" style="19" customWidth="1"/>
    <col min="15856" max="15856" width="13.7109375" style="19" customWidth="1"/>
    <col min="15857" max="15857" width="3.7109375" style="19" customWidth="1"/>
    <col min="15858" max="15858" width="1.5703125" style="19" customWidth="1"/>
    <col min="15859" max="15859" width="4" style="19" customWidth="1"/>
    <col min="15860" max="15860" width="1.5703125" style="19" customWidth="1"/>
    <col min="15861" max="15861" width="5" style="19" customWidth="1"/>
    <col min="15862" max="15862" width="4.7109375" style="19" customWidth="1"/>
    <col min="15863" max="15863" width="9.140625" style="19"/>
    <col min="15864" max="15864" width="4" style="19" customWidth="1"/>
    <col min="15865" max="16103" width="9.140625" style="19"/>
    <col min="16104" max="16104" width="3.7109375" style="19" customWidth="1"/>
    <col min="16105" max="16105" width="15.7109375" style="19" customWidth="1"/>
    <col min="16106" max="16106" width="16.7109375" style="19" customWidth="1"/>
    <col min="16107" max="16108" width="3.7109375" style="19" customWidth="1"/>
    <col min="16109" max="16109" width="13.7109375" style="19" customWidth="1"/>
    <col min="16110" max="16111" width="3.7109375" style="19" customWidth="1"/>
    <col min="16112" max="16112" width="13.7109375" style="19" customWidth="1"/>
    <col min="16113" max="16113" width="3.7109375" style="19" customWidth="1"/>
    <col min="16114" max="16114" width="1.5703125" style="19" customWidth="1"/>
    <col min="16115" max="16115" width="4" style="19" customWidth="1"/>
    <col min="16116" max="16116" width="1.5703125" style="19" customWidth="1"/>
    <col min="16117" max="16117" width="5" style="19" customWidth="1"/>
    <col min="16118" max="16118" width="4.7109375" style="19" customWidth="1"/>
    <col min="16119" max="16119" width="9.140625" style="19"/>
    <col min="16120" max="16120" width="4" style="19" customWidth="1"/>
    <col min="16121" max="16384" width="9.140625" style="19"/>
  </cols>
  <sheetData>
    <row r="1" spans="1:6" x14ac:dyDescent="0.2">
      <c r="A1" s="2" t="str">
        <f>"CONCESSIONER: "&amp;'Concessioner Info'!$B$5&amp;" - "&amp;'Concessioner Info'!$B$6</f>
        <v xml:space="preserve">CONCESSIONER:  - </v>
      </c>
      <c r="B1" s="9"/>
      <c r="C1" s="9"/>
      <c r="D1" s="9"/>
      <c r="E1" s="9"/>
      <c r="F1" s="3" t="str">
        <f>"PERIOD ENDING: "&amp;TEXT(IF('Concessioner Info'!$D$3="","MM/DD/YYYY",'Concessioner Info'!$D$3),"MM/DD/YYY")</f>
        <v>PERIOD ENDING: MM/DD/YYYY</v>
      </c>
    </row>
    <row r="2" spans="1:6" x14ac:dyDescent="0.2">
      <c r="A2" s="1"/>
      <c r="B2" s="1"/>
      <c r="C2" s="1"/>
      <c r="D2" s="1"/>
      <c r="E2" s="1"/>
      <c r="F2" s="1"/>
    </row>
    <row r="3" spans="1:6" x14ac:dyDescent="0.2">
      <c r="A3" s="21" t="s">
        <v>17</v>
      </c>
      <c r="B3" s="22"/>
      <c r="C3" s="21" t="s">
        <v>18</v>
      </c>
      <c r="D3" s="22"/>
      <c r="E3" s="1"/>
      <c r="F3" s="1"/>
    </row>
    <row r="4" spans="1:6" x14ac:dyDescent="0.2">
      <c r="A4" s="23"/>
      <c r="B4" s="1"/>
      <c r="C4" s="1"/>
      <c r="D4" s="1"/>
      <c r="E4" s="1"/>
      <c r="F4" s="1"/>
    </row>
    <row r="5" spans="1:6" ht="12.75" customHeight="1" x14ac:dyDescent="0.2">
      <c r="A5" s="21" t="s">
        <v>19</v>
      </c>
      <c r="B5" s="24"/>
      <c r="C5" s="25"/>
      <c r="D5" s="26"/>
      <c r="E5" s="1"/>
      <c r="F5" s="1"/>
    </row>
    <row r="6" spans="1:6" x14ac:dyDescent="0.2">
      <c r="A6" s="21" t="s">
        <v>20</v>
      </c>
      <c r="B6" s="24"/>
      <c r="C6" s="25"/>
      <c r="D6" s="26"/>
      <c r="E6" s="1"/>
      <c r="F6" s="1"/>
    </row>
    <row r="7" spans="1:6" x14ac:dyDescent="0.2">
      <c r="A7" s="21" t="s">
        <v>21</v>
      </c>
      <c r="B7" s="27"/>
      <c r="C7" s="28"/>
      <c r="D7" s="29"/>
      <c r="E7" s="1"/>
      <c r="F7" s="1"/>
    </row>
    <row r="8" spans="1:6" x14ac:dyDescent="0.2">
      <c r="A8" s="23"/>
      <c r="B8" s="1"/>
      <c r="C8" s="1"/>
      <c r="D8" s="1"/>
      <c r="E8" s="1"/>
      <c r="F8" s="1"/>
    </row>
    <row r="9" spans="1:6" x14ac:dyDescent="0.2">
      <c r="A9" s="23"/>
      <c r="B9" s="7"/>
      <c r="C9" s="1"/>
      <c r="D9" s="30"/>
      <c r="E9" s="1"/>
      <c r="F9" s="31"/>
    </row>
    <row r="10" spans="1:6" x14ac:dyDescent="0.2">
      <c r="A10" s="23"/>
      <c r="B10" s="32" t="s">
        <v>22</v>
      </c>
      <c r="C10" s="1"/>
      <c r="D10" s="32" t="s">
        <v>23</v>
      </c>
      <c r="E10" s="1"/>
      <c r="F10" s="32" t="s">
        <v>24</v>
      </c>
    </row>
    <row r="11" spans="1:6" x14ac:dyDescent="0.2">
      <c r="A11" s="23"/>
      <c r="B11" s="1"/>
      <c r="C11" s="1"/>
      <c r="D11" s="1"/>
      <c r="E11" s="1"/>
      <c r="F11" s="1"/>
    </row>
    <row r="12" spans="1:6" x14ac:dyDescent="0.2">
      <c r="A12" s="21" t="s">
        <v>41</v>
      </c>
      <c r="B12" s="53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ht="12.75" customHeight="1" x14ac:dyDescent="0.2">
      <c r="A14" s="33"/>
      <c r="B14" s="34"/>
      <c r="C14" s="34" t="s">
        <v>25</v>
      </c>
      <c r="D14" s="34"/>
      <c r="E14" s="34"/>
      <c r="F14" s="35"/>
    </row>
    <row r="15" spans="1:6" x14ac:dyDescent="0.2">
      <c r="A15" s="1" t="s">
        <v>35</v>
      </c>
      <c r="B15" s="1"/>
      <c r="C15" s="1"/>
      <c r="D15" s="1"/>
      <c r="E15" s="1"/>
      <c r="F15" s="1"/>
    </row>
    <row r="16" spans="1:6" x14ac:dyDescent="0.2">
      <c r="A16" s="1" t="s">
        <v>36</v>
      </c>
      <c r="B16" s="1"/>
      <c r="C16" s="1"/>
      <c r="D16" s="1"/>
      <c r="E16" s="1"/>
      <c r="F16" s="1"/>
    </row>
    <row r="17" spans="1:6" x14ac:dyDescent="0.2">
      <c r="A17" s="36"/>
      <c r="B17" s="36"/>
      <c r="C17" s="36"/>
      <c r="D17" s="36"/>
      <c r="E17" s="36"/>
      <c r="F17" s="36"/>
    </row>
    <row r="18" spans="1:6" x14ac:dyDescent="0.2">
      <c r="A18" s="37" t="s">
        <v>42</v>
      </c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37" t="s">
        <v>44</v>
      </c>
      <c r="B20" s="1"/>
      <c r="C20" s="1"/>
      <c r="D20" s="1"/>
      <c r="E20" s="1"/>
      <c r="F20" s="1"/>
    </row>
    <row r="21" spans="1:6" ht="13.9" customHeight="1" x14ac:dyDescent="0.2">
      <c r="A21" s="38" t="s">
        <v>26</v>
      </c>
      <c r="B21" s="36"/>
      <c r="C21" s="36"/>
      <c r="D21" s="36"/>
      <c r="E21" s="36"/>
      <c r="F21" s="36"/>
    </row>
    <row r="22" spans="1:6" ht="13.9" customHeight="1" x14ac:dyDescent="0.2">
      <c r="A22" s="38" t="s">
        <v>27</v>
      </c>
      <c r="B22" s="36"/>
      <c r="C22" s="36"/>
      <c r="D22" s="36"/>
      <c r="E22" s="36"/>
      <c r="F22" s="36"/>
    </row>
    <row r="23" spans="1:6" ht="12.75" customHeight="1" x14ac:dyDescent="0.2">
      <c r="A23" s="1"/>
      <c r="B23" s="1"/>
      <c r="C23" s="21" t="s">
        <v>28</v>
      </c>
      <c r="D23" s="24"/>
      <c r="E23" s="39"/>
      <c r="F23" s="40"/>
    </row>
    <row r="24" spans="1:6" x14ac:dyDescent="0.2">
      <c r="A24" s="1"/>
      <c r="B24" s="1"/>
      <c r="C24" s="21" t="s">
        <v>29</v>
      </c>
      <c r="D24" s="24"/>
      <c r="E24" s="39"/>
      <c r="F24" s="40"/>
    </row>
    <row r="25" spans="1:6" x14ac:dyDescent="0.2">
      <c r="A25" s="1"/>
      <c r="B25" s="1"/>
      <c r="C25" s="21" t="s">
        <v>30</v>
      </c>
      <c r="D25" s="41"/>
      <c r="E25" s="42"/>
      <c r="F25" s="43"/>
    </row>
    <row r="26" spans="1:6" x14ac:dyDescent="0.2">
      <c r="A26" s="1"/>
      <c r="B26" s="1"/>
      <c r="C26" s="1"/>
      <c r="D26" s="1"/>
      <c r="E26" s="1"/>
      <c r="F26" s="1"/>
    </row>
    <row r="27" spans="1:6" ht="15.6" customHeight="1" x14ac:dyDescent="0.2">
      <c r="A27" s="44" t="s">
        <v>31</v>
      </c>
      <c r="B27" s="44"/>
      <c r="C27" s="44"/>
      <c r="D27" s="44"/>
      <c r="E27" s="44"/>
      <c r="F27" s="44"/>
    </row>
    <row r="28" spans="1:6" ht="15.6" customHeight="1" x14ac:dyDescent="0.2">
      <c r="A28" s="45" t="s">
        <v>43</v>
      </c>
      <c r="B28" s="46"/>
      <c r="C28" s="46"/>
      <c r="D28" s="46"/>
      <c r="E28" s="46"/>
      <c r="F28" s="46"/>
    </row>
    <row r="29" spans="1:6" ht="14.45" customHeight="1" x14ac:dyDescent="0.2">
      <c r="A29" s="47" t="s">
        <v>32</v>
      </c>
      <c r="B29" s="47"/>
      <c r="C29" s="47"/>
      <c r="D29" s="47"/>
      <c r="E29" s="47"/>
      <c r="F29" s="47"/>
    </row>
    <row r="30" spans="1:6" ht="13.9" customHeight="1" x14ac:dyDescent="0.2">
      <c r="A30" s="38" t="s">
        <v>33</v>
      </c>
      <c r="B30" s="36"/>
      <c r="C30" s="36"/>
      <c r="D30" s="36"/>
      <c r="E30" s="36"/>
      <c r="F30" s="36"/>
    </row>
    <row r="31" spans="1:6" ht="13.9" customHeight="1" x14ac:dyDescent="0.2">
      <c r="A31" s="38" t="s">
        <v>34</v>
      </c>
      <c r="B31" s="36"/>
      <c r="C31" s="36"/>
      <c r="D31" s="36"/>
      <c r="E31" s="36"/>
      <c r="F31" s="36"/>
    </row>
    <row r="32" spans="1:6" ht="12.75" customHeight="1" x14ac:dyDescent="0.2">
      <c r="A32" s="1"/>
      <c r="B32" s="1"/>
      <c r="C32" s="21" t="s">
        <v>28</v>
      </c>
      <c r="D32" s="24"/>
      <c r="E32" s="48"/>
      <c r="F32" s="49"/>
    </row>
    <row r="33" spans="1:6" x14ac:dyDescent="0.2">
      <c r="A33" s="1"/>
      <c r="B33" s="1"/>
      <c r="C33" s="21" t="s">
        <v>29</v>
      </c>
      <c r="D33" s="24"/>
      <c r="E33" s="39"/>
      <c r="F33" s="40"/>
    </row>
    <row r="34" spans="1:6" x14ac:dyDescent="0.2">
      <c r="A34" s="1"/>
      <c r="B34" s="1"/>
      <c r="C34" s="21" t="s">
        <v>30</v>
      </c>
      <c r="D34" s="41"/>
      <c r="E34" s="42"/>
      <c r="F34" s="43"/>
    </row>
    <row r="35" spans="1:6" x14ac:dyDescent="0.2">
      <c r="A35" s="1"/>
      <c r="B35" s="1"/>
      <c r="C35" s="1"/>
      <c r="D35" s="1"/>
      <c r="E35" s="1"/>
      <c r="F35" s="1"/>
    </row>
    <row r="36" spans="1:6" x14ac:dyDescent="0.2">
      <c r="A36" s="1"/>
      <c r="B36" s="1"/>
      <c r="C36" s="1"/>
      <c r="D36" s="1"/>
      <c r="E36" s="1"/>
      <c r="F36" s="1"/>
    </row>
    <row r="37" spans="1:6" x14ac:dyDescent="0.2">
      <c r="A37" s="1"/>
      <c r="B37" s="1"/>
      <c r="C37" s="1"/>
      <c r="D37" s="1"/>
      <c r="E37" s="1"/>
      <c r="F37" s="1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  <row r="41" spans="1:6" x14ac:dyDescent="0.2">
      <c r="A41" s="1"/>
      <c r="B41" s="1"/>
      <c r="C41" s="1"/>
      <c r="D41" s="1"/>
      <c r="E41" s="1"/>
      <c r="F41" s="1"/>
    </row>
    <row r="42" spans="1:6" x14ac:dyDescent="0.2">
      <c r="A42" s="1"/>
      <c r="B42" s="1"/>
      <c r="C42" s="1"/>
      <c r="D42" s="1"/>
      <c r="E42" s="1"/>
      <c r="F42" s="1"/>
    </row>
  </sheetData>
  <sheetProtection algorithmName="SHA-512" hashValue="VMEvZWIAGNiovKsl85fjdC2qMvMD1qBVSMAENZIdOM0WjOCLOsB8Nz/b8KKfRzXta5LNyq4KME+RndFnbNzB0Q==" saltValue="3jIiD0Cj62BVhkxFWi8N6w==" spinCount="100000" sheet="1" objects="1" scenarios="1"/>
  <dataValidations count="2">
    <dataValidation type="date" allowBlank="1" showInputMessage="1" showErrorMessage="1" error="Please enter a valid date in the form MM/DD/YYYY" prompt="MM/DD/YYYY" sqref="F9" xr:uid="{F1584BBD-9DA4-49B1-938D-3057E7246CD6}">
      <formula1>36526</formula1>
      <formula2>56979</formula2>
    </dataValidation>
    <dataValidation type="date" allowBlank="1" showInputMessage="1" showErrorMessage="1" error="Please enter a valid date in the form MM/DD/YYYY" prompt="MM/DD/YYYY" sqref="B3 D3 D9" xr:uid="{1137A557-BF85-48E0-8E3B-5AE7E680A4FC}">
      <formula1>36526</formula1>
      <formula2>47848</formula2>
    </dataValidation>
  </dataValidations>
  <pageMargins left="0.5" right="0.5" top="1.4666666666666666" bottom="0.5" header="0.5" footer="0.3"/>
  <pageSetup scale="77" orientation="portrait" verticalDpi="1200" r:id="rId1"/>
  <headerFooter differentOddEven="1">
    <oddHeader>&amp;L&amp;"Times New Roman,Regular"&amp;8NPS Form 10-356A (Rev. 08/2016)
National Park Service
&amp;G&amp;C
&amp;G&amp;R&amp;"Times New Roman,Regular"&amp;8OMB Control No. 1024-0029
Expiration Date ##/##/####
&amp;G</oddHeader>
    <oddFooter>&amp;L&amp;"Arial,Regular"&amp;8RECORDS RETENTION. TEMPORARY. Destroy/Delete 3 years after closure. (NPS Records Schedule, Commercial Visitor Services, (Item 5D) (N1-79-08-4))</oddFooter>
    <evenHeader>&amp;L&amp;"Times New Roman,Regular"&amp;8NPS Form 10-356A (08/2016)
National Park Service&amp;R&amp;"Times New Roman,Regular"&amp;8OMB Control No. 1024-0029
Expiration Date ##/##/2019</even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386F1-7362-4322-9E4C-362740278E11}">
  <sheetPr codeName="Sheet21">
    <pageSetUpPr fitToPage="1"/>
  </sheetPr>
  <dimension ref="A1:C16"/>
  <sheetViews>
    <sheetView showGridLines="0" view="pageLayout" zoomScaleNormal="100" workbookViewId="0">
      <selection activeCell="C25" sqref="C25"/>
    </sheetView>
  </sheetViews>
  <sheetFormatPr defaultColWidth="9.140625" defaultRowHeight="12.75" x14ac:dyDescent="0.2"/>
  <cols>
    <col min="1" max="1" width="3.140625" style="1" bestFit="1" customWidth="1"/>
    <col min="2" max="2" width="67.85546875" style="1" customWidth="1"/>
    <col min="3" max="3" width="24.42578125" style="1" bestFit="1" customWidth="1"/>
    <col min="4" max="16384" width="9.140625" style="1"/>
  </cols>
  <sheetData>
    <row r="1" spans="1:3" x14ac:dyDescent="0.2">
      <c r="B1" s="2" t="str">
        <f>"CONCESSIONER: "&amp;'Concessioner Info'!$B$5:$D$5&amp;" - "&amp;'Concessioner Info'!$B$6:$D$6</f>
        <v xml:space="preserve">CONCESSIONER:  - </v>
      </c>
      <c r="C1" s="3" t="str">
        <f>"PERIOD ENDING: "&amp;TEXT(IF('[1]Concessioner Info'!$D$3="","MM/DD/YYYY",'[1]Concessioner Info'!$D$3),"MM/DD/YYY")</f>
        <v>PERIOD ENDING: MM/DD/YYYY</v>
      </c>
    </row>
    <row r="3" spans="1:3" ht="13.5" thickBot="1" x14ac:dyDescent="0.25">
      <c r="A3" s="4"/>
      <c r="B3" s="4" t="s">
        <v>0</v>
      </c>
      <c r="C3" s="4"/>
    </row>
    <row r="4" spans="1:3" ht="13.5" thickBot="1" x14ac:dyDescent="0.25">
      <c r="A4" s="4">
        <v>1</v>
      </c>
      <c r="B4" s="5" t="s">
        <v>38</v>
      </c>
      <c r="C4" s="51"/>
    </row>
    <row r="5" spans="1:3" ht="13.5" thickBot="1" x14ac:dyDescent="0.25">
      <c r="A5" s="4">
        <v>2</v>
      </c>
      <c r="B5" s="4" t="s">
        <v>39</v>
      </c>
      <c r="C5" s="51"/>
    </row>
    <row r="6" spans="1:3" ht="13.5" thickBot="1" x14ac:dyDescent="0.25">
      <c r="A6" s="4">
        <v>3</v>
      </c>
      <c r="B6" s="5" t="s">
        <v>40</v>
      </c>
      <c r="C6" s="51"/>
    </row>
    <row r="7" spans="1:3" ht="13.5" thickBot="1" x14ac:dyDescent="0.25">
      <c r="A7" s="4">
        <v>4</v>
      </c>
      <c r="B7" s="4" t="s">
        <v>1</v>
      </c>
      <c r="C7" s="52"/>
    </row>
    <row r="8" spans="1:3" ht="13.5" thickBot="1" x14ac:dyDescent="0.25">
      <c r="A8" s="4">
        <v>5</v>
      </c>
      <c r="B8" s="5" t="s">
        <v>2</v>
      </c>
      <c r="C8" s="6">
        <f>C6*C7</f>
        <v>0</v>
      </c>
    </row>
    <row r="9" spans="1:3" ht="13.5" thickBot="1" x14ac:dyDescent="0.25">
      <c r="A9" s="4">
        <v>6</v>
      </c>
      <c r="B9" s="7" t="s">
        <v>3</v>
      </c>
      <c r="C9" s="8"/>
    </row>
    <row r="10" spans="1:3" ht="26.25" thickBot="1" x14ac:dyDescent="0.25">
      <c r="A10" s="4">
        <v>7</v>
      </c>
      <c r="B10" s="5" t="s">
        <v>4</v>
      </c>
      <c r="C10" s="6">
        <f>SUM(C8,C9)</f>
        <v>0</v>
      </c>
    </row>
    <row r="11" spans="1:3" x14ac:dyDescent="0.2">
      <c r="A11" s="4"/>
      <c r="B11" s="4"/>
      <c r="C11" s="4"/>
    </row>
    <row r="12" spans="1:3" ht="13.5" thickBot="1" x14ac:dyDescent="0.25">
      <c r="A12" s="4"/>
      <c r="B12" s="4" t="s">
        <v>5</v>
      </c>
      <c r="C12" s="4"/>
    </row>
    <row r="13" spans="1:3" ht="13.5" thickBot="1" x14ac:dyDescent="0.25">
      <c r="A13" s="4">
        <v>8</v>
      </c>
      <c r="B13" s="50" t="s">
        <v>6</v>
      </c>
      <c r="C13" s="51"/>
    </row>
    <row r="14" spans="1:3" ht="13.5" thickBot="1" x14ac:dyDescent="0.25">
      <c r="A14" s="4">
        <v>9</v>
      </c>
      <c r="B14" s="4" t="s">
        <v>7</v>
      </c>
      <c r="C14" s="6">
        <f>C10</f>
        <v>0</v>
      </c>
    </row>
    <row r="15" spans="1:3" ht="13.5" thickBot="1" x14ac:dyDescent="0.25">
      <c r="A15" s="4">
        <v>10</v>
      </c>
      <c r="B15" s="5" t="s">
        <v>8</v>
      </c>
      <c r="C15" s="6">
        <f>Q!C43</f>
        <v>0</v>
      </c>
    </row>
    <row r="16" spans="1:3" ht="13.5" thickBot="1" x14ac:dyDescent="0.25">
      <c r="A16" s="4">
        <v>11</v>
      </c>
      <c r="B16" s="4" t="s">
        <v>9</v>
      </c>
      <c r="C16" s="6">
        <f>C13+C14-C15</f>
        <v>0</v>
      </c>
    </row>
  </sheetData>
  <sheetProtection algorithmName="SHA-512" hashValue="x8RSi+eCKBJWnUeT8mw8WJWVZWIGIAGvPASb/WpDmuZjEGhC/evAEMf/xB4WfjkKYbRxx/Vcd75fLrWAaiA+TQ==" saltValue="iZL/eZxpxC4bjHPxXPaKog==" spinCount="100000" sheet="1"/>
  <pageMargins left="0.5" right="0.5" top="0.5" bottom="0.5" header="0.3" footer="0.3"/>
  <pageSetup orientation="portrait" r:id="rId1"/>
  <headerFooter>
    <oddHeader>&amp;C&amp;"-,Bold"&amp;10SCHEDULE P - COMPONENT RENEWAL/REPLACEMENT RESERVE ANNUAL RECONCILIATION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23212-E371-4844-BC55-B7778FC12426}">
  <sheetPr codeName="Sheet22">
    <pageSetUpPr fitToPage="1"/>
  </sheetPr>
  <dimension ref="A1:E45"/>
  <sheetViews>
    <sheetView showGridLines="0" view="pageLayout" zoomScaleNormal="100" workbookViewId="0">
      <selection activeCell="C25" sqref="C25"/>
    </sheetView>
  </sheetViews>
  <sheetFormatPr defaultColWidth="9.140625" defaultRowHeight="12.75" x14ac:dyDescent="0.2"/>
  <cols>
    <col min="1" max="1" width="2.85546875" style="1" bestFit="1" customWidth="1"/>
    <col min="2" max="2" width="41.28515625" style="1" customWidth="1"/>
    <col min="3" max="3" width="16.85546875" style="1" customWidth="1"/>
    <col min="4" max="4" width="21.28515625" style="1" customWidth="1"/>
    <col min="5" max="5" width="13.28515625" style="1" customWidth="1"/>
    <col min="6" max="16384" width="9.140625" style="1"/>
  </cols>
  <sheetData>
    <row r="1" spans="1:5" x14ac:dyDescent="0.2">
      <c r="B1" s="2" t="str">
        <f>"CONCESSIONER: "&amp;'Concessioner Info'!$B$5:$D$5&amp;" - "&amp;'Concessioner Info'!$B$6:$D$6</f>
        <v xml:space="preserve">CONCESSIONER:  - </v>
      </c>
      <c r="C1" s="9"/>
      <c r="D1" s="9"/>
      <c r="E1" s="3" t="str">
        <f>"PERIOD ENDING: "&amp;TEXT(IF('[1]Concessioner Info'!$D$3="","MM/DD/YYYY",'[1]Concessioner Info'!$D$3),"MM/DD/YYY")</f>
        <v>PERIOD ENDING: MM/DD/YYYY</v>
      </c>
    </row>
    <row r="3" spans="1:5" ht="25.5" x14ac:dyDescent="0.2">
      <c r="B3" s="10" t="s">
        <v>10</v>
      </c>
      <c r="C3" s="11" t="s">
        <v>11</v>
      </c>
      <c r="D3" s="11" t="s">
        <v>12</v>
      </c>
      <c r="E3" s="11" t="s">
        <v>13</v>
      </c>
    </row>
    <row r="4" spans="1:5" x14ac:dyDescent="0.2">
      <c r="A4" s="1">
        <v>1</v>
      </c>
      <c r="B4" s="12"/>
      <c r="C4" s="13"/>
      <c r="D4" s="12"/>
      <c r="E4" s="14"/>
    </row>
    <row r="5" spans="1:5" x14ac:dyDescent="0.2">
      <c r="A5" s="1">
        <v>2</v>
      </c>
      <c r="B5" s="12"/>
      <c r="C5" s="13"/>
      <c r="D5" s="12"/>
      <c r="E5" s="14"/>
    </row>
    <row r="6" spans="1:5" x14ac:dyDescent="0.2">
      <c r="A6" s="1">
        <v>3</v>
      </c>
      <c r="B6" s="12"/>
      <c r="C6" s="13"/>
      <c r="D6" s="12"/>
      <c r="E6" s="14"/>
    </row>
    <row r="7" spans="1:5" x14ac:dyDescent="0.2">
      <c r="A7" s="1">
        <v>4</v>
      </c>
      <c r="B7" s="12"/>
      <c r="C7" s="13"/>
      <c r="D7" s="12"/>
      <c r="E7" s="14"/>
    </row>
    <row r="8" spans="1:5" x14ac:dyDescent="0.2">
      <c r="A8" s="1">
        <v>5</v>
      </c>
      <c r="B8" s="12"/>
      <c r="C8" s="13"/>
      <c r="D8" s="12"/>
      <c r="E8" s="14"/>
    </row>
    <row r="9" spans="1:5" x14ac:dyDescent="0.2">
      <c r="A9" s="1">
        <v>6</v>
      </c>
      <c r="B9" s="12"/>
      <c r="C9" s="13"/>
      <c r="D9" s="12"/>
      <c r="E9" s="14"/>
    </row>
    <row r="10" spans="1:5" x14ac:dyDescent="0.2">
      <c r="A10" s="1">
        <v>7</v>
      </c>
      <c r="B10" s="12"/>
      <c r="C10" s="13"/>
      <c r="D10" s="12"/>
      <c r="E10" s="14"/>
    </row>
    <row r="11" spans="1:5" x14ac:dyDescent="0.2">
      <c r="A11" s="1">
        <v>8</v>
      </c>
      <c r="B11" s="12"/>
      <c r="C11" s="13"/>
      <c r="D11" s="12"/>
      <c r="E11" s="14"/>
    </row>
    <row r="12" spans="1:5" x14ac:dyDescent="0.2">
      <c r="A12" s="1">
        <v>9</v>
      </c>
      <c r="B12" s="12"/>
      <c r="C12" s="13"/>
      <c r="D12" s="12"/>
      <c r="E12" s="14"/>
    </row>
    <row r="13" spans="1:5" x14ac:dyDescent="0.2">
      <c r="A13" s="1">
        <v>10</v>
      </c>
      <c r="B13" s="12"/>
      <c r="C13" s="13"/>
      <c r="D13" s="12"/>
      <c r="E13" s="14"/>
    </row>
    <row r="14" spans="1:5" x14ac:dyDescent="0.2">
      <c r="A14" s="1">
        <v>11</v>
      </c>
      <c r="B14" s="12"/>
      <c r="C14" s="13"/>
      <c r="D14" s="12"/>
      <c r="E14" s="14"/>
    </row>
    <row r="15" spans="1:5" x14ac:dyDescent="0.2">
      <c r="A15" s="1">
        <v>12</v>
      </c>
      <c r="B15" s="12"/>
      <c r="C15" s="13"/>
      <c r="D15" s="12"/>
      <c r="E15" s="14"/>
    </row>
    <row r="16" spans="1:5" x14ac:dyDescent="0.2">
      <c r="A16" s="1">
        <v>13</v>
      </c>
      <c r="B16" s="12"/>
      <c r="C16" s="13"/>
      <c r="D16" s="12"/>
      <c r="E16" s="14"/>
    </row>
    <row r="17" spans="1:5" x14ac:dyDescent="0.2">
      <c r="A17" s="1">
        <v>14</v>
      </c>
      <c r="B17" s="12"/>
      <c r="C17" s="13"/>
      <c r="D17" s="12"/>
      <c r="E17" s="14"/>
    </row>
    <row r="18" spans="1:5" x14ac:dyDescent="0.2">
      <c r="A18" s="1">
        <v>15</v>
      </c>
      <c r="B18" s="12"/>
      <c r="C18" s="13"/>
      <c r="D18" s="12"/>
      <c r="E18" s="14"/>
    </row>
    <row r="19" spans="1:5" x14ac:dyDescent="0.2">
      <c r="A19" s="1">
        <v>16</v>
      </c>
      <c r="B19" s="12"/>
      <c r="C19" s="13"/>
      <c r="D19" s="12"/>
      <c r="E19" s="14"/>
    </row>
    <row r="20" spans="1:5" x14ac:dyDescent="0.2">
      <c r="A20" s="1">
        <v>17</v>
      </c>
      <c r="B20" s="12"/>
      <c r="C20" s="13"/>
      <c r="D20" s="12"/>
      <c r="E20" s="14"/>
    </row>
    <row r="21" spans="1:5" x14ac:dyDescent="0.2">
      <c r="A21" s="1">
        <v>18</v>
      </c>
      <c r="B21" s="12"/>
      <c r="C21" s="13"/>
      <c r="D21" s="12"/>
      <c r="E21" s="14"/>
    </row>
    <row r="22" spans="1:5" x14ac:dyDescent="0.2">
      <c r="A22" s="1">
        <v>19</v>
      </c>
      <c r="B22" s="12"/>
      <c r="C22" s="13"/>
      <c r="D22" s="12"/>
      <c r="E22" s="14"/>
    </row>
    <row r="23" spans="1:5" x14ac:dyDescent="0.2">
      <c r="A23" s="1">
        <v>20</v>
      </c>
      <c r="B23" s="12"/>
      <c r="C23" s="13"/>
      <c r="D23" s="12"/>
      <c r="E23" s="14"/>
    </row>
    <row r="24" spans="1:5" x14ac:dyDescent="0.2">
      <c r="A24" s="1">
        <v>21</v>
      </c>
      <c r="B24" s="12"/>
      <c r="C24" s="13"/>
      <c r="D24" s="12"/>
      <c r="E24" s="14"/>
    </row>
    <row r="25" spans="1:5" x14ac:dyDescent="0.2">
      <c r="A25" s="1">
        <v>22</v>
      </c>
      <c r="B25" s="12"/>
      <c r="C25" s="13"/>
      <c r="D25" s="12"/>
      <c r="E25" s="14"/>
    </row>
    <row r="26" spans="1:5" x14ac:dyDescent="0.2">
      <c r="A26" s="1">
        <v>23</v>
      </c>
      <c r="B26" s="12"/>
      <c r="C26" s="13"/>
      <c r="D26" s="12"/>
      <c r="E26" s="14"/>
    </row>
    <row r="27" spans="1:5" x14ac:dyDescent="0.2">
      <c r="A27" s="1">
        <v>24</v>
      </c>
      <c r="B27" s="12"/>
      <c r="C27" s="13"/>
      <c r="D27" s="12"/>
      <c r="E27" s="14"/>
    </row>
    <row r="28" spans="1:5" x14ac:dyDescent="0.2">
      <c r="A28" s="1">
        <v>25</v>
      </c>
      <c r="B28" s="12"/>
      <c r="C28" s="13"/>
      <c r="D28" s="12"/>
      <c r="E28" s="14"/>
    </row>
    <row r="29" spans="1:5" x14ac:dyDescent="0.2">
      <c r="A29" s="1">
        <v>26</v>
      </c>
      <c r="B29" s="12"/>
      <c r="C29" s="13"/>
      <c r="D29" s="12"/>
      <c r="E29" s="14"/>
    </row>
    <row r="30" spans="1:5" x14ac:dyDescent="0.2">
      <c r="A30" s="1">
        <v>27</v>
      </c>
      <c r="B30" s="12"/>
      <c r="C30" s="13"/>
      <c r="D30" s="12"/>
      <c r="E30" s="14"/>
    </row>
    <row r="31" spans="1:5" x14ac:dyDescent="0.2">
      <c r="A31" s="1">
        <v>28</v>
      </c>
      <c r="B31" s="12"/>
      <c r="C31" s="13"/>
      <c r="D31" s="12"/>
      <c r="E31" s="14"/>
    </row>
    <row r="32" spans="1:5" x14ac:dyDescent="0.2">
      <c r="A32" s="1">
        <v>29</v>
      </c>
      <c r="B32" s="12"/>
      <c r="C32" s="13"/>
      <c r="D32" s="12"/>
      <c r="E32" s="14"/>
    </row>
    <row r="33" spans="1:5" x14ac:dyDescent="0.2">
      <c r="A33" s="1">
        <v>30</v>
      </c>
      <c r="B33" s="12"/>
      <c r="C33" s="13"/>
      <c r="D33" s="12"/>
      <c r="E33" s="14"/>
    </row>
    <row r="34" spans="1:5" x14ac:dyDescent="0.2">
      <c r="A34" s="1">
        <v>31</v>
      </c>
      <c r="B34" s="12"/>
      <c r="C34" s="13"/>
      <c r="D34" s="12"/>
      <c r="E34" s="14"/>
    </row>
    <row r="35" spans="1:5" x14ac:dyDescent="0.2">
      <c r="A35" s="1">
        <v>32</v>
      </c>
      <c r="B35" s="12"/>
      <c r="C35" s="13"/>
      <c r="D35" s="12"/>
      <c r="E35" s="14"/>
    </row>
    <row r="36" spans="1:5" x14ac:dyDescent="0.2">
      <c r="A36" s="1">
        <v>33</v>
      </c>
      <c r="B36" s="12"/>
      <c r="C36" s="13"/>
      <c r="D36" s="12"/>
      <c r="E36" s="14"/>
    </row>
    <row r="37" spans="1:5" x14ac:dyDescent="0.2">
      <c r="A37" s="1">
        <v>34</v>
      </c>
      <c r="B37" s="12"/>
      <c r="C37" s="13"/>
      <c r="D37" s="12"/>
      <c r="E37" s="14"/>
    </row>
    <row r="38" spans="1:5" x14ac:dyDescent="0.2">
      <c r="A38" s="1">
        <v>35</v>
      </c>
      <c r="B38" s="12"/>
      <c r="C38" s="13"/>
      <c r="D38" s="12"/>
      <c r="E38" s="14"/>
    </row>
    <row r="39" spans="1:5" x14ac:dyDescent="0.2">
      <c r="A39" s="1">
        <v>36</v>
      </c>
      <c r="B39" s="12"/>
      <c r="C39" s="13"/>
      <c r="D39" s="12"/>
      <c r="E39" s="14"/>
    </row>
    <row r="40" spans="1:5" x14ac:dyDescent="0.2">
      <c r="A40" s="1">
        <v>37</v>
      </c>
      <c r="B40" s="12"/>
      <c r="C40" s="13"/>
      <c r="D40" s="12"/>
      <c r="E40" s="14"/>
    </row>
    <row r="41" spans="1:5" x14ac:dyDescent="0.2">
      <c r="A41" s="1">
        <v>38</v>
      </c>
      <c r="B41" s="12"/>
      <c r="C41" s="13"/>
      <c r="D41" s="12"/>
      <c r="E41" s="14"/>
    </row>
    <row r="42" spans="1:5" ht="13.5" thickBot="1" x14ac:dyDescent="0.25">
      <c r="A42" s="1">
        <v>39</v>
      </c>
      <c r="B42" s="12"/>
      <c r="C42" s="15"/>
      <c r="D42" s="12"/>
      <c r="E42" s="14"/>
    </row>
    <row r="43" spans="1:5" ht="13.5" thickBot="1" x14ac:dyDescent="0.25">
      <c r="A43" s="1">
        <v>40</v>
      </c>
      <c r="B43" s="16" t="s">
        <v>14</v>
      </c>
      <c r="C43" s="17">
        <f>SUM(C4:C42)</f>
        <v>0</v>
      </c>
      <c r="D43" s="18"/>
      <c r="E43" s="18"/>
    </row>
    <row r="45" spans="1:5" x14ac:dyDescent="0.2">
      <c r="B45" s="1" t="s">
        <v>15</v>
      </c>
    </row>
  </sheetData>
  <sheetProtection algorithmName="SHA-512" hashValue="koNFKQQclUcblH7vatFLoXnzrTrcd93SZEymUC7Nchr4GhbVAIi1PgoRJ0NNMi7cbF7cObCgPnz8e9NaZPEHlA==" saltValue="zgm03eHn23n0YFoHnOHQ9Q==" spinCount="100000" sheet="1" objects="1" scenarios="1"/>
  <pageMargins left="0.5" right="0.5" top="0.5" bottom="0.5" header="0.3" footer="0.3"/>
  <pageSetup orientation="portrait" r:id="rId1"/>
  <headerFooter>
    <oddHeader>&amp;C&amp;"-,Bold"&amp;10SCHEDULE Q - COMPONENT RENEWAL/REPLACEMENT RESERVE EXPENDITURES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Concessioner Info</vt:lpstr>
      <vt:lpstr>P</vt:lpstr>
      <vt:lpstr>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Sisson, Donna</dc:creator>
  <cp:lastModifiedBy>Sisson, Donna</cp:lastModifiedBy>
  <dcterms:created xsi:type="dcterms:W3CDTF">2021-06-24T22:08:18Z</dcterms:created>
  <dcterms:modified xsi:type="dcterms:W3CDTF">2021-06-25T22:14:54Z</dcterms:modified>
</cp:coreProperties>
</file>